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Zambo Sibugay\CID\Updated\"/>
    </mc:Choice>
  </mc:AlternateContent>
  <xr:revisionPtr revIDLastSave="0" documentId="8_{1F183D5F-E3E5-44B0-AC88-80C085A03595}" xr6:coauthVersionLast="47" xr6:coauthVersionMax="47" xr10:uidLastSave="{00000000-0000-0000-0000-000000000000}"/>
  <bookViews>
    <workbookView xWindow="-108" yWindow="-108" windowWidth="23256" windowHeight="12456" xr2:uid="{73057CE2-BA6B-4281-8460-68B4A36BAA29}"/>
  </bookViews>
  <sheets>
    <sheet name="Encoding" sheetId="1" r:id="rId1"/>
    <sheet name="database" sheetId="4" state="veryHidden" r:id="rId2"/>
    <sheet name="meta" sheetId="5" state="veryHidden" r:id="rId3"/>
    <sheet name="ref" sheetId="2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B3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A4" i="4"/>
  <c r="B4" i="4"/>
  <c r="C4" i="4"/>
  <c r="D4" i="4"/>
  <c r="E4" i="4"/>
  <c r="F4" i="4"/>
  <c r="G4" i="4"/>
  <c r="H4" i="4"/>
  <c r="I4" i="4"/>
  <c r="J4" i="4"/>
  <c r="K4" i="4"/>
  <c r="L4" i="4"/>
  <c r="M4" i="4"/>
  <c r="N4" i="4"/>
  <c r="O4" i="4"/>
  <c r="V4" i="4" s="1"/>
  <c r="P4" i="4"/>
  <c r="Q4" i="4"/>
  <c r="R4" i="4"/>
  <c r="S4" i="4"/>
  <c r="T4" i="4"/>
  <c r="U4" i="4"/>
  <c r="W4" i="4"/>
  <c r="A5" i="4"/>
  <c r="B5" i="4"/>
  <c r="C5" i="4"/>
  <c r="D5" i="4"/>
  <c r="E5" i="4"/>
  <c r="F5" i="4"/>
  <c r="G5" i="4"/>
  <c r="H5" i="4"/>
  <c r="I5" i="4"/>
  <c r="J5" i="4"/>
  <c r="K5" i="4"/>
  <c r="L5" i="4"/>
  <c r="M5" i="4"/>
  <c r="N5" i="4"/>
  <c r="O5" i="4"/>
  <c r="V5" i="4" s="1"/>
  <c r="P5" i="4"/>
  <c r="Q5" i="4"/>
  <c r="R5" i="4"/>
  <c r="S5" i="4"/>
  <c r="T5" i="4"/>
  <c r="U5" i="4"/>
  <c r="W5" i="4"/>
  <c r="A6" i="4"/>
  <c r="V6" i="4" s="1"/>
  <c r="B6" i="4"/>
  <c r="C6" i="4"/>
  <c r="D6" i="4"/>
  <c r="E6" i="4"/>
  <c r="F6" i="4"/>
  <c r="G6" i="4"/>
  <c r="H6" i="4"/>
  <c r="W6" i="4" s="1"/>
  <c r="I6" i="4"/>
  <c r="J6" i="4"/>
  <c r="K6" i="4"/>
  <c r="L6" i="4"/>
  <c r="M6" i="4"/>
  <c r="N6" i="4"/>
  <c r="O6" i="4"/>
  <c r="P6" i="4"/>
  <c r="Q6" i="4"/>
  <c r="R6" i="4"/>
  <c r="S6" i="4"/>
  <c r="T6" i="4"/>
  <c r="U6" i="4"/>
  <c r="A7" i="4"/>
  <c r="V7" i="4" s="1"/>
  <c r="B7" i="4"/>
  <c r="C7" i="4"/>
  <c r="D7" i="4"/>
  <c r="E7" i="4"/>
  <c r="F7" i="4"/>
  <c r="G7" i="4"/>
  <c r="H7" i="4"/>
  <c r="W7" i="4" s="1"/>
  <c r="I7" i="4"/>
  <c r="J7" i="4"/>
  <c r="K7" i="4"/>
  <c r="L7" i="4"/>
  <c r="M7" i="4"/>
  <c r="N7" i="4"/>
  <c r="O7" i="4"/>
  <c r="P7" i="4"/>
  <c r="Q7" i="4"/>
  <c r="R7" i="4"/>
  <c r="S7" i="4"/>
  <c r="T7" i="4"/>
  <c r="U7" i="4"/>
  <c r="A8" i="4"/>
  <c r="V8" i="4" s="1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W8" i="4"/>
  <c r="A9" i="4"/>
  <c r="V9" i="4" s="1"/>
  <c r="B9" i="4"/>
  <c r="C9" i="4"/>
  <c r="D9" i="4"/>
  <c r="E9" i="4"/>
  <c r="F9" i="4"/>
  <c r="G9" i="4"/>
  <c r="H9" i="4"/>
  <c r="W9" i="4" s="1"/>
  <c r="I9" i="4"/>
  <c r="J9" i="4"/>
  <c r="K9" i="4"/>
  <c r="L9" i="4"/>
  <c r="M9" i="4"/>
  <c r="N9" i="4"/>
  <c r="O9" i="4"/>
  <c r="P9" i="4"/>
  <c r="Q9" i="4"/>
  <c r="R9" i="4"/>
  <c r="S9" i="4"/>
  <c r="T9" i="4"/>
  <c r="U9" i="4"/>
  <c r="A10" i="4"/>
  <c r="V10" i="4" s="1"/>
  <c r="B10" i="4"/>
  <c r="C10" i="4"/>
  <c r="D10" i="4"/>
  <c r="E10" i="4"/>
  <c r="F10" i="4"/>
  <c r="G10" i="4"/>
  <c r="H10" i="4"/>
  <c r="W10" i="4" s="1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A11" i="4"/>
  <c r="V11" i="4" s="1"/>
  <c r="B11" i="4"/>
  <c r="C11" i="4"/>
  <c r="D11" i="4"/>
  <c r="E11" i="4"/>
  <c r="F11" i="4"/>
  <c r="G11" i="4"/>
  <c r="H11" i="4"/>
  <c r="W11" i="4" s="1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A12" i="4"/>
  <c r="B12" i="4"/>
  <c r="C12" i="4"/>
  <c r="D12" i="4"/>
  <c r="E12" i="4"/>
  <c r="F12" i="4"/>
  <c r="G12" i="4"/>
  <c r="H12" i="4"/>
  <c r="I12" i="4"/>
  <c r="J12" i="4"/>
  <c r="K12" i="4"/>
  <c r="V12" i="4" s="1"/>
  <c r="L12" i="4"/>
  <c r="M12" i="4"/>
  <c r="N12" i="4"/>
  <c r="W12" i="4" s="1"/>
  <c r="O12" i="4"/>
  <c r="P12" i="4"/>
  <c r="Q12" i="4"/>
  <c r="R12" i="4"/>
  <c r="S12" i="4"/>
  <c r="T12" i="4"/>
  <c r="U12" i="4"/>
  <c r="A13" i="4"/>
  <c r="B13" i="4"/>
  <c r="C13" i="4"/>
  <c r="D13" i="4"/>
  <c r="V13" i="4" s="1"/>
  <c r="E13" i="4"/>
  <c r="F13" i="4"/>
  <c r="G13" i="4"/>
  <c r="H13" i="4"/>
  <c r="I13" i="4"/>
  <c r="J13" i="4"/>
  <c r="K13" i="4"/>
  <c r="L13" i="4"/>
  <c r="W13" i="4" s="1"/>
  <c r="M13" i="4"/>
  <c r="N13" i="4"/>
  <c r="O13" i="4"/>
  <c r="P13" i="4"/>
  <c r="Q13" i="4"/>
  <c r="R13" i="4"/>
  <c r="S13" i="4"/>
  <c r="T13" i="4"/>
  <c r="U13" i="4"/>
  <c r="A14" i="4"/>
  <c r="B14" i="4"/>
  <c r="C14" i="4"/>
  <c r="D14" i="4"/>
  <c r="E14" i="4"/>
  <c r="F14" i="4"/>
  <c r="G14" i="4"/>
  <c r="H14" i="4"/>
  <c r="W14" i="4" s="1"/>
  <c r="I14" i="4"/>
  <c r="J14" i="4"/>
  <c r="K14" i="4"/>
  <c r="L14" i="4"/>
  <c r="M14" i="4"/>
  <c r="N14" i="4"/>
  <c r="O14" i="4"/>
  <c r="V14" i="4" s="1"/>
  <c r="P14" i="4"/>
  <c r="Q14" i="4"/>
  <c r="R14" i="4"/>
  <c r="S14" i="4"/>
  <c r="T14" i="4"/>
  <c r="U14" i="4"/>
  <c r="A15" i="4"/>
  <c r="B15" i="4"/>
  <c r="C15" i="4"/>
  <c r="D15" i="4"/>
  <c r="E15" i="4"/>
  <c r="F15" i="4"/>
  <c r="G15" i="4"/>
  <c r="H15" i="4"/>
  <c r="W15" i="4" s="1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A16" i="4"/>
  <c r="V16" i="4" s="1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W16" i="4"/>
  <c r="A17" i="4"/>
  <c r="V17" i="4" s="1"/>
  <c r="B17" i="4"/>
  <c r="C17" i="4"/>
  <c r="D17" i="4"/>
  <c r="E17" i="4"/>
  <c r="F17" i="4"/>
  <c r="G17" i="4"/>
  <c r="H17" i="4"/>
  <c r="W17" i="4" s="1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A18" i="4"/>
  <c r="V18" i="4" s="1"/>
  <c r="B18" i="4"/>
  <c r="C18" i="4"/>
  <c r="D18" i="4"/>
  <c r="E18" i="4"/>
  <c r="F18" i="4"/>
  <c r="G18" i="4"/>
  <c r="H18" i="4"/>
  <c r="I18" i="4"/>
  <c r="J18" i="4"/>
  <c r="K18" i="4"/>
  <c r="L18" i="4"/>
  <c r="W18" i="4" s="1"/>
  <c r="M18" i="4"/>
  <c r="N18" i="4"/>
  <c r="O18" i="4"/>
  <c r="P18" i="4"/>
  <c r="Q18" i="4"/>
  <c r="R18" i="4"/>
  <c r="S18" i="4"/>
  <c r="T18" i="4"/>
  <c r="U18" i="4"/>
  <c r="A19" i="4"/>
  <c r="B19" i="4"/>
  <c r="C19" i="4"/>
  <c r="D19" i="4"/>
  <c r="V19" i="4" s="1"/>
  <c r="E19" i="4"/>
  <c r="F19" i="4"/>
  <c r="G19" i="4"/>
  <c r="H19" i="4"/>
  <c r="W19" i="4" s="1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A20" i="4"/>
  <c r="B20" i="4"/>
  <c r="C20" i="4"/>
  <c r="D20" i="4"/>
  <c r="E20" i="4"/>
  <c r="F20" i="4"/>
  <c r="G20" i="4"/>
  <c r="H20" i="4"/>
  <c r="I20" i="4"/>
  <c r="J20" i="4"/>
  <c r="K20" i="4"/>
  <c r="V20" i="4" s="1"/>
  <c r="L20" i="4"/>
  <c r="M20" i="4"/>
  <c r="N20" i="4"/>
  <c r="W20" i="4" s="1"/>
  <c r="O20" i="4"/>
  <c r="P20" i="4"/>
  <c r="Q20" i="4"/>
  <c r="R20" i="4"/>
  <c r="S20" i="4"/>
  <c r="T20" i="4"/>
  <c r="U20" i="4"/>
  <c r="A21" i="4"/>
  <c r="B21" i="4"/>
  <c r="C21" i="4"/>
  <c r="D21" i="4"/>
  <c r="V21" i="4" s="1"/>
  <c r="E21" i="4"/>
  <c r="F21" i="4"/>
  <c r="G21" i="4"/>
  <c r="H21" i="4"/>
  <c r="I21" i="4"/>
  <c r="J21" i="4"/>
  <c r="K21" i="4"/>
  <c r="L21" i="4"/>
  <c r="W21" i="4" s="1"/>
  <c r="M21" i="4"/>
  <c r="N21" i="4"/>
  <c r="O21" i="4"/>
  <c r="P21" i="4"/>
  <c r="Q21" i="4"/>
  <c r="R21" i="4"/>
  <c r="S21" i="4"/>
  <c r="T21" i="4"/>
  <c r="U21" i="4"/>
  <c r="A22" i="4"/>
  <c r="B22" i="4"/>
  <c r="C22" i="4"/>
  <c r="D22" i="4"/>
  <c r="E22" i="4"/>
  <c r="F22" i="4"/>
  <c r="G22" i="4"/>
  <c r="H22" i="4"/>
  <c r="W22" i="4" s="1"/>
  <c r="I22" i="4"/>
  <c r="J22" i="4"/>
  <c r="K22" i="4"/>
  <c r="L22" i="4"/>
  <c r="M22" i="4"/>
  <c r="N22" i="4"/>
  <c r="O22" i="4"/>
  <c r="V22" i="4" s="1"/>
  <c r="P22" i="4"/>
  <c r="Q22" i="4"/>
  <c r="R22" i="4"/>
  <c r="S22" i="4"/>
  <c r="T22" i="4"/>
  <c r="U22" i="4"/>
  <c r="A23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W23" i="4" s="1"/>
  <c r="O23" i="4"/>
  <c r="P23" i="4"/>
  <c r="Q23" i="4"/>
  <c r="R23" i="4"/>
  <c r="S23" i="4"/>
  <c r="T23" i="4"/>
  <c r="U23" i="4"/>
  <c r="V23" i="4"/>
  <c r="A24" i="4"/>
  <c r="V24" i="4" s="1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W24" i="4"/>
  <c r="A25" i="4"/>
  <c r="V25" i="4" s="1"/>
  <c r="B25" i="4"/>
  <c r="C25" i="4"/>
  <c r="D25" i="4"/>
  <c r="E25" i="4"/>
  <c r="F25" i="4"/>
  <c r="G25" i="4"/>
  <c r="H25" i="4"/>
  <c r="W25" i="4" s="1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A26" i="4"/>
  <c r="V26" i="4" s="1"/>
  <c r="B26" i="4"/>
  <c r="C26" i="4"/>
  <c r="D26" i="4"/>
  <c r="E26" i="4"/>
  <c r="F26" i="4"/>
  <c r="G26" i="4"/>
  <c r="H26" i="4"/>
  <c r="I26" i="4"/>
  <c r="J26" i="4"/>
  <c r="K26" i="4"/>
  <c r="L26" i="4"/>
  <c r="W26" i="4" s="1"/>
  <c r="M26" i="4"/>
  <c r="N26" i="4"/>
  <c r="O26" i="4"/>
  <c r="P26" i="4"/>
  <c r="Q26" i="4"/>
  <c r="R26" i="4"/>
  <c r="S26" i="4"/>
  <c r="T26" i="4"/>
  <c r="U26" i="4"/>
  <c r="A27" i="4"/>
  <c r="B27" i="4"/>
  <c r="C27" i="4"/>
  <c r="D27" i="4"/>
  <c r="V27" i="4" s="1"/>
  <c r="E27" i="4"/>
  <c r="F27" i="4"/>
  <c r="G27" i="4"/>
  <c r="H27" i="4"/>
  <c r="I27" i="4"/>
  <c r="J27" i="4"/>
  <c r="K27" i="4"/>
  <c r="L27" i="4"/>
  <c r="W27" i="4" s="1"/>
  <c r="M27" i="4"/>
  <c r="N27" i="4"/>
  <c r="O27" i="4"/>
  <c r="P27" i="4"/>
  <c r="Q27" i="4"/>
  <c r="R27" i="4"/>
  <c r="S27" i="4"/>
  <c r="T27" i="4"/>
  <c r="U27" i="4"/>
  <c r="A28" i="4"/>
  <c r="B28" i="4"/>
  <c r="C28" i="4"/>
  <c r="D28" i="4"/>
  <c r="E28" i="4"/>
  <c r="F28" i="4"/>
  <c r="G28" i="4"/>
  <c r="H28" i="4"/>
  <c r="I28" i="4"/>
  <c r="J28" i="4"/>
  <c r="K28" i="4"/>
  <c r="V28" i="4" s="1"/>
  <c r="L28" i="4"/>
  <c r="M28" i="4"/>
  <c r="N28" i="4"/>
  <c r="W28" i="4" s="1"/>
  <c r="O28" i="4"/>
  <c r="P28" i="4"/>
  <c r="Q28" i="4"/>
  <c r="R28" i="4"/>
  <c r="S28" i="4"/>
  <c r="T28" i="4"/>
  <c r="U28" i="4"/>
  <c r="A29" i="4"/>
  <c r="B29" i="4"/>
  <c r="C29" i="4"/>
  <c r="D29" i="4"/>
  <c r="V29" i="4" s="1"/>
  <c r="E29" i="4"/>
  <c r="F29" i="4"/>
  <c r="G29" i="4"/>
  <c r="H29" i="4"/>
  <c r="I29" i="4"/>
  <c r="J29" i="4"/>
  <c r="K29" i="4"/>
  <c r="L29" i="4"/>
  <c r="W29" i="4" s="1"/>
  <c r="M29" i="4"/>
  <c r="N29" i="4"/>
  <c r="O29" i="4"/>
  <c r="P29" i="4"/>
  <c r="Q29" i="4"/>
  <c r="R29" i="4"/>
  <c r="S29" i="4"/>
  <c r="T29" i="4"/>
  <c r="U29" i="4"/>
  <c r="A30" i="4"/>
  <c r="B30" i="4"/>
  <c r="C30" i="4"/>
  <c r="D30" i="4"/>
  <c r="E30" i="4"/>
  <c r="F30" i="4"/>
  <c r="G30" i="4"/>
  <c r="H30" i="4"/>
  <c r="V30" i="4" s="1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A31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W31" i="4" s="1"/>
  <c r="O31" i="4"/>
  <c r="P31" i="4"/>
  <c r="Q31" i="4"/>
  <c r="R31" i="4"/>
  <c r="S31" i="4"/>
  <c r="T31" i="4"/>
  <c r="U31" i="4"/>
  <c r="V31" i="4"/>
  <c r="A32" i="4"/>
  <c r="V32" i="4" s="1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W32" i="4"/>
  <c r="A33" i="4"/>
  <c r="V33" i="4" s="1"/>
  <c r="B33" i="4"/>
  <c r="C33" i="4"/>
  <c r="D33" i="4"/>
  <c r="E33" i="4"/>
  <c r="F33" i="4"/>
  <c r="G33" i="4"/>
  <c r="H33" i="4"/>
  <c r="W33" i="4" s="1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A34" i="4"/>
  <c r="V34" i="4" s="1"/>
  <c r="B34" i="4"/>
  <c r="C34" i="4"/>
  <c r="D34" i="4"/>
  <c r="E34" i="4"/>
  <c r="F34" i="4"/>
  <c r="G34" i="4"/>
  <c r="H34" i="4"/>
  <c r="I34" i="4"/>
  <c r="J34" i="4"/>
  <c r="K34" i="4"/>
  <c r="L34" i="4"/>
  <c r="W34" i="4" s="1"/>
  <c r="M34" i="4"/>
  <c r="N34" i="4"/>
  <c r="O34" i="4"/>
  <c r="P34" i="4"/>
  <c r="Q34" i="4"/>
  <c r="R34" i="4"/>
  <c r="S34" i="4"/>
  <c r="T34" i="4"/>
  <c r="U34" i="4"/>
  <c r="A35" i="4"/>
  <c r="B35" i="4"/>
  <c r="C35" i="4"/>
  <c r="D35" i="4"/>
  <c r="V35" i="4" s="1"/>
  <c r="E35" i="4"/>
  <c r="F35" i="4"/>
  <c r="G35" i="4"/>
  <c r="H35" i="4"/>
  <c r="I35" i="4"/>
  <c r="J35" i="4"/>
  <c r="K35" i="4"/>
  <c r="L35" i="4"/>
  <c r="W35" i="4" s="1"/>
  <c r="M35" i="4"/>
  <c r="N35" i="4"/>
  <c r="O35" i="4"/>
  <c r="P35" i="4"/>
  <c r="Q35" i="4"/>
  <c r="R35" i="4"/>
  <c r="S35" i="4"/>
  <c r="T35" i="4"/>
  <c r="U35" i="4"/>
  <c r="A36" i="4"/>
  <c r="B36" i="4"/>
  <c r="C36" i="4"/>
  <c r="D36" i="4"/>
  <c r="E36" i="4"/>
  <c r="F36" i="4"/>
  <c r="G36" i="4"/>
  <c r="H36" i="4"/>
  <c r="I36" i="4"/>
  <c r="J36" i="4"/>
  <c r="K36" i="4"/>
  <c r="V36" i="4" s="1"/>
  <c r="L36" i="4"/>
  <c r="M36" i="4"/>
  <c r="N36" i="4"/>
  <c r="W36" i="4" s="1"/>
  <c r="O36" i="4"/>
  <c r="P36" i="4"/>
  <c r="Q36" i="4"/>
  <c r="R36" i="4"/>
  <c r="S36" i="4"/>
  <c r="T36" i="4"/>
  <c r="U36" i="4"/>
  <c r="A37" i="4"/>
  <c r="B37" i="4"/>
  <c r="C37" i="4"/>
  <c r="D37" i="4"/>
  <c r="V37" i="4" s="1"/>
  <c r="E37" i="4"/>
  <c r="F37" i="4"/>
  <c r="G37" i="4"/>
  <c r="H37" i="4"/>
  <c r="I37" i="4"/>
  <c r="J37" i="4"/>
  <c r="K37" i="4"/>
  <c r="L37" i="4"/>
  <c r="W37" i="4" s="1"/>
  <c r="M37" i="4"/>
  <c r="N37" i="4"/>
  <c r="O37" i="4"/>
  <c r="P37" i="4"/>
  <c r="Q37" i="4"/>
  <c r="R37" i="4"/>
  <c r="S37" i="4"/>
  <c r="T37" i="4"/>
  <c r="U37" i="4"/>
  <c r="A38" i="4"/>
  <c r="B38" i="4"/>
  <c r="C38" i="4"/>
  <c r="D38" i="4"/>
  <c r="E38" i="4"/>
  <c r="F38" i="4"/>
  <c r="G38" i="4"/>
  <c r="H38" i="4"/>
  <c r="V38" i="4" s="1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A39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W39" i="4" s="1"/>
  <c r="O39" i="4"/>
  <c r="P39" i="4"/>
  <c r="Q39" i="4"/>
  <c r="R39" i="4"/>
  <c r="S39" i="4"/>
  <c r="T39" i="4"/>
  <c r="U39" i="4"/>
  <c r="V39" i="4"/>
  <c r="A40" i="4"/>
  <c r="V40" i="4" s="1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W40" i="4"/>
  <c r="A41" i="4"/>
  <c r="V41" i="4" s="1"/>
  <c r="B41" i="4"/>
  <c r="C41" i="4"/>
  <c r="D41" i="4"/>
  <c r="E41" i="4"/>
  <c r="F41" i="4"/>
  <c r="G41" i="4"/>
  <c r="H41" i="4"/>
  <c r="W41" i="4" s="1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A42" i="4"/>
  <c r="V42" i="4" s="1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W42" i="4" s="1"/>
  <c r="O42" i="4"/>
  <c r="P42" i="4"/>
  <c r="Q42" i="4"/>
  <c r="R42" i="4"/>
  <c r="S42" i="4"/>
  <c r="T42" i="4"/>
  <c r="U42" i="4"/>
  <c r="A43" i="4"/>
  <c r="B43" i="4"/>
  <c r="C43" i="4"/>
  <c r="D43" i="4"/>
  <c r="V43" i="4" s="1"/>
  <c r="E43" i="4"/>
  <c r="F43" i="4"/>
  <c r="G43" i="4"/>
  <c r="H43" i="4"/>
  <c r="I43" i="4"/>
  <c r="J43" i="4"/>
  <c r="K43" i="4"/>
  <c r="W43" i="4" s="1"/>
  <c r="L43" i="4"/>
  <c r="M43" i="4"/>
  <c r="N43" i="4"/>
  <c r="O43" i="4"/>
  <c r="P43" i="4"/>
  <c r="Q43" i="4"/>
  <c r="R43" i="4"/>
  <c r="S43" i="4"/>
  <c r="T43" i="4"/>
  <c r="U43" i="4"/>
  <c r="A44" i="4"/>
  <c r="B44" i="4"/>
  <c r="C44" i="4"/>
  <c r="D44" i="4"/>
  <c r="E44" i="4"/>
  <c r="F44" i="4"/>
  <c r="G44" i="4"/>
  <c r="H44" i="4"/>
  <c r="W44" i="4" s="1"/>
  <c r="I44" i="4"/>
  <c r="J44" i="4"/>
  <c r="K44" i="4"/>
  <c r="V44" i="4" s="1"/>
  <c r="L44" i="4"/>
  <c r="M44" i="4"/>
  <c r="N44" i="4"/>
  <c r="O44" i="4"/>
  <c r="P44" i="4"/>
  <c r="Q44" i="4"/>
  <c r="R44" i="4"/>
  <c r="S44" i="4"/>
  <c r="T44" i="4"/>
  <c r="U44" i="4"/>
  <c r="A45" i="4"/>
  <c r="B45" i="4"/>
  <c r="C45" i="4"/>
  <c r="D45" i="4"/>
  <c r="V45" i="4" s="1"/>
  <c r="E45" i="4"/>
  <c r="F45" i="4"/>
  <c r="G45" i="4"/>
  <c r="H45" i="4"/>
  <c r="I45" i="4"/>
  <c r="J45" i="4"/>
  <c r="K45" i="4"/>
  <c r="L45" i="4"/>
  <c r="W45" i="4" s="1"/>
  <c r="M45" i="4"/>
  <c r="N45" i="4"/>
  <c r="O45" i="4"/>
  <c r="P45" i="4"/>
  <c r="Q45" i="4"/>
  <c r="R45" i="4"/>
  <c r="S45" i="4"/>
  <c r="T45" i="4"/>
  <c r="U45" i="4"/>
  <c r="A46" i="4"/>
  <c r="B46" i="4"/>
  <c r="C46" i="4"/>
  <c r="D46" i="4"/>
  <c r="E46" i="4"/>
  <c r="F46" i="4"/>
  <c r="G46" i="4"/>
  <c r="H46" i="4"/>
  <c r="V46" i="4" s="1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A47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W47" i="4" s="1"/>
  <c r="O47" i="4"/>
  <c r="P47" i="4"/>
  <c r="Q47" i="4"/>
  <c r="R47" i="4"/>
  <c r="S47" i="4"/>
  <c r="T47" i="4"/>
  <c r="U47" i="4"/>
  <c r="V47" i="4"/>
  <c r="A48" i="4"/>
  <c r="V48" i="4" s="1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W48" i="4"/>
  <c r="A49" i="4"/>
  <c r="V49" i="4" s="1"/>
  <c r="B49" i="4"/>
  <c r="C49" i="4"/>
  <c r="D49" i="4"/>
  <c r="E49" i="4"/>
  <c r="F49" i="4"/>
  <c r="G49" i="4"/>
  <c r="H49" i="4"/>
  <c r="W49" i="4" s="1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A50" i="4"/>
  <c r="V50" i="4" s="1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W50" i="4" s="1"/>
  <c r="O50" i="4"/>
  <c r="P50" i="4"/>
  <c r="Q50" i="4"/>
  <c r="R50" i="4"/>
  <c r="S50" i="4"/>
  <c r="T50" i="4"/>
  <c r="U50" i="4"/>
  <c r="A51" i="4"/>
  <c r="B51" i="4"/>
  <c r="C51" i="4"/>
  <c r="D51" i="4"/>
  <c r="E51" i="4"/>
  <c r="F51" i="4"/>
  <c r="G51" i="4"/>
  <c r="H51" i="4"/>
  <c r="I51" i="4"/>
  <c r="J51" i="4"/>
  <c r="K51" i="4"/>
  <c r="V51" i="4" s="1"/>
  <c r="L51" i="4"/>
  <c r="M51" i="4"/>
  <c r="W51" i="4" s="1"/>
  <c r="N51" i="4"/>
  <c r="O51" i="4"/>
  <c r="P51" i="4"/>
  <c r="Q51" i="4"/>
  <c r="R51" i="4"/>
  <c r="S51" i="4"/>
  <c r="T51" i="4"/>
  <c r="U51" i="4"/>
  <c r="A52" i="4"/>
  <c r="B52" i="4"/>
  <c r="C52" i="4"/>
  <c r="D52" i="4"/>
  <c r="E52" i="4"/>
  <c r="F52" i="4"/>
  <c r="G52" i="4"/>
  <c r="H52" i="4"/>
  <c r="W52" i="4" s="1"/>
  <c r="I52" i="4"/>
  <c r="J52" i="4"/>
  <c r="K52" i="4"/>
  <c r="V52" i="4" s="1"/>
  <c r="L52" i="4"/>
  <c r="M52" i="4"/>
  <c r="N52" i="4"/>
  <c r="O52" i="4"/>
  <c r="P52" i="4"/>
  <c r="Q52" i="4"/>
  <c r="R52" i="4"/>
  <c r="S52" i="4"/>
  <c r="T52" i="4"/>
  <c r="U52" i="4"/>
  <c r="A53" i="4"/>
  <c r="V53" i="4" s="1"/>
  <c r="B53" i="4"/>
  <c r="C53" i="4"/>
  <c r="D53" i="4"/>
  <c r="E53" i="4"/>
  <c r="F53" i="4"/>
  <c r="G53" i="4"/>
  <c r="H53" i="4"/>
  <c r="I53" i="4"/>
  <c r="J53" i="4"/>
  <c r="K53" i="4"/>
  <c r="L53" i="4"/>
  <c r="W53" i="4" s="1"/>
  <c r="M53" i="4"/>
  <c r="N53" i="4"/>
  <c r="O53" i="4"/>
  <c r="P53" i="4"/>
  <c r="Q53" i="4"/>
  <c r="R53" i="4"/>
  <c r="S53" i="4"/>
  <c r="T53" i="4"/>
  <c r="U53" i="4"/>
  <c r="A54" i="4"/>
  <c r="B54" i="4"/>
  <c r="C54" i="4"/>
  <c r="D54" i="4"/>
  <c r="E54" i="4"/>
  <c r="F54" i="4"/>
  <c r="G54" i="4"/>
  <c r="H54" i="4"/>
  <c r="V54" i="4" s="1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A55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W55" i="4" s="1"/>
  <c r="O55" i="4"/>
  <c r="P55" i="4"/>
  <c r="Q55" i="4"/>
  <c r="R55" i="4"/>
  <c r="S55" i="4"/>
  <c r="T55" i="4"/>
  <c r="U55" i="4"/>
  <c r="V55" i="4"/>
  <c r="A56" i="4"/>
  <c r="V56" i="4" s="1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W56" i="4"/>
  <c r="A57" i="4"/>
  <c r="V57" i="4" s="1"/>
  <c r="B57" i="4"/>
  <c r="C57" i="4"/>
  <c r="D57" i="4"/>
  <c r="E57" i="4"/>
  <c r="F57" i="4"/>
  <c r="G57" i="4"/>
  <c r="H57" i="4"/>
  <c r="W57" i="4" s="1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A58" i="4"/>
  <c r="V58" i="4" s="1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W58" i="4" s="1"/>
  <c r="O58" i="4"/>
  <c r="P58" i="4"/>
  <c r="Q58" i="4"/>
  <c r="R58" i="4"/>
  <c r="S58" i="4"/>
  <c r="T58" i="4"/>
  <c r="U58" i="4"/>
  <c r="A59" i="4"/>
  <c r="B59" i="4"/>
  <c r="C59" i="4"/>
  <c r="D59" i="4"/>
  <c r="E59" i="4"/>
  <c r="F59" i="4"/>
  <c r="G59" i="4"/>
  <c r="H59" i="4"/>
  <c r="I59" i="4"/>
  <c r="J59" i="4"/>
  <c r="K59" i="4"/>
  <c r="L59" i="4"/>
  <c r="M59" i="4"/>
  <c r="W59" i="4" s="1"/>
  <c r="N59" i="4"/>
  <c r="O59" i="4"/>
  <c r="P59" i="4"/>
  <c r="Q59" i="4"/>
  <c r="R59" i="4"/>
  <c r="S59" i="4"/>
  <c r="T59" i="4"/>
  <c r="U59" i="4"/>
  <c r="V59" i="4"/>
  <c r="A60" i="4"/>
  <c r="B60" i="4"/>
  <c r="C60" i="4"/>
  <c r="D60" i="4"/>
  <c r="E60" i="4"/>
  <c r="F60" i="4"/>
  <c r="G60" i="4"/>
  <c r="H60" i="4"/>
  <c r="I60" i="4"/>
  <c r="J60" i="4"/>
  <c r="K60" i="4"/>
  <c r="V60" i="4" s="1"/>
  <c r="L60" i="4"/>
  <c r="M60" i="4"/>
  <c r="N60" i="4"/>
  <c r="W60" i="4" s="1"/>
  <c r="O60" i="4"/>
  <c r="P60" i="4"/>
  <c r="Q60" i="4"/>
  <c r="R60" i="4"/>
  <c r="S60" i="4"/>
  <c r="T60" i="4"/>
  <c r="U60" i="4"/>
  <c r="A61" i="4"/>
  <c r="V61" i="4" s="1"/>
  <c r="B61" i="4"/>
  <c r="C61" i="4"/>
  <c r="D61" i="4"/>
  <c r="E61" i="4"/>
  <c r="F61" i="4"/>
  <c r="G61" i="4"/>
  <c r="H61" i="4"/>
  <c r="I61" i="4"/>
  <c r="J61" i="4"/>
  <c r="K61" i="4"/>
  <c r="L61" i="4"/>
  <c r="W61" i="4" s="1"/>
  <c r="M61" i="4"/>
  <c r="N61" i="4"/>
  <c r="O61" i="4"/>
  <c r="P61" i="4"/>
  <c r="Q61" i="4"/>
  <c r="R61" i="4"/>
  <c r="S61" i="4"/>
  <c r="T61" i="4"/>
  <c r="U61" i="4"/>
  <c r="A62" i="4"/>
  <c r="V62" i="4" s="1"/>
  <c r="B62" i="4"/>
  <c r="C62" i="4"/>
  <c r="D62" i="4"/>
  <c r="E62" i="4"/>
  <c r="F62" i="4"/>
  <c r="G62" i="4"/>
  <c r="H62" i="4"/>
  <c r="W62" i="4" s="1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A63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W63" i="4" s="1"/>
  <c r="O63" i="4"/>
  <c r="P63" i="4"/>
  <c r="Q63" i="4"/>
  <c r="R63" i="4"/>
  <c r="S63" i="4"/>
  <c r="T63" i="4"/>
  <c r="U63" i="4"/>
  <c r="V63" i="4"/>
  <c r="A64" i="4"/>
  <c r="V64" i="4" s="1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W64" i="4"/>
  <c r="A65" i="4"/>
  <c r="V65" i="4" s="1"/>
  <c r="B65" i="4"/>
  <c r="C65" i="4"/>
  <c r="D65" i="4"/>
  <c r="E65" i="4"/>
  <c r="F65" i="4"/>
  <c r="G65" i="4"/>
  <c r="H65" i="4"/>
  <c r="W65" i="4" s="1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A66" i="4"/>
  <c r="V66" i="4" s="1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W66" i="4" s="1"/>
  <c r="O66" i="4"/>
  <c r="P66" i="4"/>
  <c r="Q66" i="4"/>
  <c r="R66" i="4"/>
  <c r="S66" i="4"/>
  <c r="T66" i="4"/>
  <c r="U66" i="4"/>
  <c r="A67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W67" i="4" s="1"/>
  <c r="O67" i="4"/>
  <c r="P67" i="4"/>
  <c r="Q67" i="4"/>
  <c r="R67" i="4"/>
  <c r="S67" i="4"/>
  <c r="T67" i="4"/>
  <c r="U67" i="4"/>
  <c r="V67" i="4"/>
  <c r="A68" i="4"/>
  <c r="B68" i="4"/>
  <c r="C68" i="4"/>
  <c r="D68" i="4"/>
  <c r="E68" i="4"/>
  <c r="F68" i="4"/>
  <c r="G68" i="4"/>
  <c r="H68" i="4"/>
  <c r="I68" i="4"/>
  <c r="J68" i="4"/>
  <c r="K68" i="4"/>
  <c r="V68" i="4" s="1"/>
  <c r="L68" i="4"/>
  <c r="M68" i="4"/>
  <c r="N68" i="4"/>
  <c r="W68" i="4" s="1"/>
  <c r="O68" i="4"/>
  <c r="P68" i="4"/>
  <c r="Q68" i="4"/>
  <c r="R68" i="4"/>
  <c r="S68" i="4"/>
  <c r="T68" i="4"/>
  <c r="U68" i="4"/>
  <c r="A69" i="4"/>
  <c r="V69" i="4" s="1"/>
  <c r="B69" i="4"/>
  <c r="C69" i="4"/>
  <c r="D69" i="4"/>
  <c r="E69" i="4"/>
  <c r="F69" i="4"/>
  <c r="G69" i="4"/>
  <c r="H69" i="4"/>
  <c r="I69" i="4"/>
  <c r="J69" i="4"/>
  <c r="K69" i="4"/>
  <c r="L69" i="4"/>
  <c r="W69" i="4" s="1"/>
  <c r="M69" i="4"/>
  <c r="N69" i="4"/>
  <c r="O69" i="4"/>
  <c r="P69" i="4"/>
  <c r="Q69" i="4"/>
  <c r="R69" i="4"/>
  <c r="S69" i="4"/>
  <c r="T69" i="4"/>
  <c r="U69" i="4"/>
  <c r="A70" i="4"/>
  <c r="V70" i="4" s="1"/>
  <c r="B70" i="4"/>
  <c r="C70" i="4"/>
  <c r="D70" i="4"/>
  <c r="E70" i="4"/>
  <c r="F70" i="4"/>
  <c r="G70" i="4"/>
  <c r="H70" i="4"/>
  <c r="W70" i="4" s="1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A71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W71" i="4" s="1"/>
  <c r="O71" i="4"/>
  <c r="P71" i="4"/>
  <c r="Q71" i="4"/>
  <c r="R71" i="4"/>
  <c r="S71" i="4"/>
  <c r="T71" i="4"/>
  <c r="U71" i="4"/>
  <c r="V71" i="4"/>
  <c r="A72" i="4"/>
  <c r="B72" i="4"/>
  <c r="C72" i="4"/>
  <c r="D72" i="4"/>
  <c r="V72" i="4" s="1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W72" i="4"/>
  <c r="A73" i="4"/>
  <c r="V73" i="4" s="1"/>
  <c r="B73" i="4"/>
  <c r="C73" i="4"/>
  <c r="D73" i="4"/>
  <c r="E73" i="4"/>
  <c r="F73" i="4"/>
  <c r="G73" i="4"/>
  <c r="H73" i="4"/>
  <c r="W73" i="4" s="1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A74" i="4"/>
  <c r="V74" i="4" s="1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W74" i="4" s="1"/>
  <c r="O74" i="4"/>
  <c r="P74" i="4"/>
  <c r="Q74" i="4"/>
  <c r="R74" i="4"/>
  <c r="S74" i="4"/>
  <c r="T74" i="4"/>
  <c r="U74" i="4"/>
  <c r="A75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W75" i="4" s="1"/>
  <c r="O75" i="4"/>
  <c r="P75" i="4"/>
  <c r="Q75" i="4"/>
  <c r="R75" i="4"/>
  <c r="S75" i="4"/>
  <c r="T75" i="4"/>
  <c r="U75" i="4"/>
  <c r="V75" i="4"/>
  <c r="A76" i="4"/>
  <c r="B76" i="4"/>
  <c r="C76" i="4"/>
  <c r="D76" i="4"/>
  <c r="E76" i="4"/>
  <c r="F76" i="4"/>
  <c r="G76" i="4"/>
  <c r="H76" i="4"/>
  <c r="I76" i="4"/>
  <c r="J76" i="4"/>
  <c r="K76" i="4"/>
  <c r="V76" i="4" s="1"/>
  <c r="L76" i="4"/>
  <c r="M76" i="4"/>
  <c r="N76" i="4"/>
  <c r="W76" i="4" s="1"/>
  <c r="O76" i="4"/>
  <c r="P76" i="4"/>
  <c r="Q76" i="4"/>
  <c r="R76" i="4"/>
  <c r="S76" i="4"/>
  <c r="T76" i="4"/>
  <c r="U76" i="4"/>
  <c r="A77" i="4"/>
  <c r="V77" i="4" s="1"/>
  <c r="B77" i="4"/>
  <c r="C77" i="4"/>
  <c r="D77" i="4"/>
  <c r="E77" i="4"/>
  <c r="F77" i="4"/>
  <c r="G77" i="4"/>
  <c r="H77" i="4"/>
  <c r="I77" i="4"/>
  <c r="J77" i="4"/>
  <c r="K77" i="4"/>
  <c r="L77" i="4"/>
  <c r="W77" i="4" s="1"/>
  <c r="M77" i="4"/>
  <c r="N77" i="4"/>
  <c r="O77" i="4"/>
  <c r="P77" i="4"/>
  <c r="Q77" i="4"/>
  <c r="R77" i="4"/>
  <c r="S77" i="4"/>
  <c r="T77" i="4"/>
  <c r="U77" i="4"/>
  <c r="A78" i="4"/>
  <c r="V78" i="4" s="1"/>
  <c r="B78" i="4"/>
  <c r="C78" i="4"/>
  <c r="D78" i="4"/>
  <c r="E78" i="4"/>
  <c r="F78" i="4"/>
  <c r="G78" i="4"/>
  <c r="H78" i="4"/>
  <c r="W78" i="4" s="1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A79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W79" i="4" s="1"/>
  <c r="O79" i="4"/>
  <c r="P79" i="4"/>
  <c r="Q79" i="4"/>
  <c r="R79" i="4"/>
  <c r="S79" i="4"/>
  <c r="T79" i="4"/>
  <c r="U79" i="4"/>
  <c r="V79" i="4"/>
  <c r="A80" i="4"/>
  <c r="B80" i="4"/>
  <c r="C80" i="4"/>
  <c r="D80" i="4"/>
  <c r="V80" i="4" s="1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W80" i="4"/>
  <c r="A81" i="4"/>
  <c r="V81" i="4" s="1"/>
  <c r="B81" i="4"/>
  <c r="C81" i="4"/>
  <c r="D81" i="4"/>
  <c r="E81" i="4"/>
  <c r="F81" i="4"/>
  <c r="G81" i="4"/>
  <c r="H81" i="4"/>
  <c r="W81" i="4" s="1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A82" i="4"/>
  <c r="V82" i="4" s="1"/>
  <c r="B82" i="4"/>
  <c r="C82" i="4"/>
  <c r="D82" i="4"/>
  <c r="E82" i="4"/>
  <c r="F82" i="4"/>
  <c r="G82" i="4"/>
  <c r="H82" i="4"/>
  <c r="I82" i="4"/>
  <c r="J82" i="4"/>
  <c r="K82" i="4"/>
  <c r="L82" i="4"/>
  <c r="M82" i="4"/>
  <c r="N82" i="4"/>
  <c r="W82" i="4" s="1"/>
  <c r="O82" i="4"/>
  <c r="P82" i="4"/>
  <c r="Q82" i="4"/>
  <c r="R82" i="4"/>
  <c r="S82" i="4"/>
  <c r="T82" i="4"/>
  <c r="U82" i="4"/>
  <c r="A83" i="4"/>
  <c r="B83" i="4"/>
  <c r="C83" i="4"/>
  <c r="D83" i="4"/>
  <c r="E83" i="4"/>
  <c r="F83" i="4"/>
  <c r="G83" i="4"/>
  <c r="H83" i="4"/>
  <c r="I83" i="4"/>
  <c r="J83" i="4"/>
  <c r="K83" i="4"/>
  <c r="L83" i="4"/>
  <c r="M83" i="4"/>
  <c r="N83" i="4"/>
  <c r="W83" i="4" s="1"/>
  <c r="O83" i="4"/>
  <c r="P83" i="4"/>
  <c r="Q83" i="4"/>
  <c r="R83" i="4"/>
  <c r="S83" i="4"/>
  <c r="T83" i="4"/>
  <c r="U83" i="4"/>
  <c r="V83" i="4"/>
  <c r="A84" i="4"/>
  <c r="B84" i="4"/>
  <c r="C84" i="4"/>
  <c r="D84" i="4"/>
  <c r="E84" i="4"/>
  <c r="F84" i="4"/>
  <c r="G84" i="4"/>
  <c r="H84" i="4"/>
  <c r="I84" i="4"/>
  <c r="J84" i="4"/>
  <c r="K84" i="4"/>
  <c r="V84" i="4" s="1"/>
  <c r="L84" i="4"/>
  <c r="M84" i="4"/>
  <c r="N84" i="4"/>
  <c r="W84" i="4" s="1"/>
  <c r="O84" i="4"/>
  <c r="P84" i="4"/>
  <c r="Q84" i="4"/>
  <c r="R84" i="4"/>
  <c r="S84" i="4"/>
  <c r="T84" i="4"/>
  <c r="U84" i="4"/>
  <c r="A85" i="4"/>
  <c r="V85" i="4" s="1"/>
  <c r="B85" i="4"/>
  <c r="C85" i="4"/>
  <c r="D85" i="4"/>
  <c r="E85" i="4"/>
  <c r="F85" i="4"/>
  <c r="G85" i="4"/>
  <c r="H85" i="4"/>
  <c r="I85" i="4"/>
  <c r="J85" i="4"/>
  <c r="K85" i="4"/>
  <c r="L85" i="4"/>
  <c r="W85" i="4" s="1"/>
  <c r="M85" i="4"/>
  <c r="N85" i="4"/>
  <c r="O85" i="4"/>
  <c r="P85" i="4"/>
  <c r="Q85" i="4"/>
  <c r="R85" i="4"/>
  <c r="S85" i="4"/>
  <c r="T85" i="4"/>
  <c r="U85" i="4"/>
  <c r="A86" i="4"/>
  <c r="V86" i="4" s="1"/>
  <c r="B86" i="4"/>
  <c r="C86" i="4"/>
  <c r="D86" i="4"/>
  <c r="E86" i="4"/>
  <c r="F86" i="4"/>
  <c r="G86" i="4"/>
  <c r="H86" i="4"/>
  <c r="W86" i="4" s="1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A87" i="4"/>
  <c r="B87" i="4"/>
  <c r="C87" i="4"/>
  <c r="D87" i="4"/>
  <c r="E87" i="4"/>
  <c r="F87" i="4"/>
  <c r="G87" i="4"/>
  <c r="H87" i="4"/>
  <c r="I87" i="4"/>
  <c r="J87" i="4"/>
  <c r="K87" i="4"/>
  <c r="L87" i="4"/>
  <c r="M87" i="4"/>
  <c r="N87" i="4"/>
  <c r="W87" i="4" s="1"/>
  <c r="O87" i="4"/>
  <c r="P87" i="4"/>
  <c r="Q87" i="4"/>
  <c r="R87" i="4"/>
  <c r="S87" i="4"/>
  <c r="T87" i="4"/>
  <c r="U87" i="4"/>
  <c r="V87" i="4"/>
  <c r="A88" i="4"/>
  <c r="V88" i="4" s="1"/>
  <c r="B88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W88" i="4"/>
  <c r="A89" i="4"/>
  <c r="V89" i="4" s="1"/>
  <c r="B89" i="4"/>
  <c r="C89" i="4"/>
  <c r="D89" i="4"/>
  <c r="E89" i="4"/>
  <c r="F89" i="4"/>
  <c r="G89" i="4"/>
  <c r="H89" i="4"/>
  <c r="W89" i="4" s="1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A90" i="4"/>
  <c r="V90" i="4" s="1"/>
  <c r="B90" i="4"/>
  <c r="C90" i="4"/>
  <c r="D90" i="4"/>
  <c r="E90" i="4"/>
  <c r="F90" i="4"/>
  <c r="G90" i="4"/>
  <c r="H90" i="4"/>
  <c r="I90" i="4"/>
  <c r="J90" i="4"/>
  <c r="K90" i="4"/>
  <c r="L90" i="4"/>
  <c r="M90" i="4"/>
  <c r="N90" i="4"/>
  <c r="W90" i="4" s="1"/>
  <c r="O90" i="4"/>
  <c r="P90" i="4"/>
  <c r="Q90" i="4"/>
  <c r="R90" i="4"/>
  <c r="S90" i="4"/>
  <c r="T90" i="4"/>
  <c r="U90" i="4"/>
  <c r="A91" i="4"/>
  <c r="B91" i="4"/>
  <c r="C91" i="4"/>
  <c r="D91" i="4"/>
  <c r="E91" i="4"/>
  <c r="F91" i="4"/>
  <c r="G91" i="4"/>
  <c r="H91" i="4"/>
  <c r="I91" i="4"/>
  <c r="J91" i="4"/>
  <c r="K91" i="4"/>
  <c r="L91" i="4"/>
  <c r="M91" i="4"/>
  <c r="N91" i="4"/>
  <c r="W91" i="4" s="1"/>
  <c r="O91" i="4"/>
  <c r="P91" i="4"/>
  <c r="Q91" i="4"/>
  <c r="R91" i="4"/>
  <c r="S91" i="4"/>
  <c r="T91" i="4"/>
  <c r="U91" i="4"/>
  <c r="V91" i="4"/>
  <c r="A92" i="4"/>
  <c r="B92" i="4"/>
  <c r="C92" i="4"/>
  <c r="D92" i="4"/>
  <c r="E92" i="4"/>
  <c r="F92" i="4"/>
  <c r="G92" i="4"/>
  <c r="H92" i="4"/>
  <c r="I92" i="4"/>
  <c r="J92" i="4"/>
  <c r="K92" i="4"/>
  <c r="V92" i="4" s="1"/>
  <c r="L92" i="4"/>
  <c r="M92" i="4"/>
  <c r="N92" i="4"/>
  <c r="W92" i="4" s="1"/>
  <c r="O92" i="4"/>
  <c r="P92" i="4"/>
  <c r="Q92" i="4"/>
  <c r="R92" i="4"/>
  <c r="S92" i="4"/>
  <c r="T92" i="4"/>
  <c r="U92" i="4"/>
  <c r="A93" i="4"/>
  <c r="V93" i="4" s="1"/>
  <c r="B93" i="4"/>
  <c r="C93" i="4"/>
  <c r="D93" i="4"/>
  <c r="E93" i="4"/>
  <c r="F93" i="4"/>
  <c r="G93" i="4"/>
  <c r="H93" i="4"/>
  <c r="I93" i="4"/>
  <c r="J93" i="4"/>
  <c r="K93" i="4"/>
  <c r="L93" i="4"/>
  <c r="W93" i="4" s="1"/>
  <c r="M93" i="4"/>
  <c r="N93" i="4"/>
  <c r="O93" i="4"/>
  <c r="P93" i="4"/>
  <c r="Q93" i="4"/>
  <c r="R93" i="4"/>
  <c r="S93" i="4"/>
  <c r="T93" i="4"/>
  <c r="U93" i="4"/>
  <c r="A94" i="4"/>
  <c r="V94" i="4" s="1"/>
  <c r="B94" i="4"/>
  <c r="C94" i="4"/>
  <c r="D94" i="4"/>
  <c r="E94" i="4"/>
  <c r="F94" i="4"/>
  <c r="G94" i="4"/>
  <c r="H94" i="4"/>
  <c r="W94" i="4" s="1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A95" i="4"/>
  <c r="B95" i="4"/>
  <c r="C95" i="4"/>
  <c r="D95" i="4"/>
  <c r="E95" i="4"/>
  <c r="F95" i="4"/>
  <c r="G95" i="4"/>
  <c r="H95" i="4"/>
  <c r="I95" i="4"/>
  <c r="J95" i="4"/>
  <c r="K95" i="4"/>
  <c r="L95" i="4"/>
  <c r="M95" i="4"/>
  <c r="N95" i="4"/>
  <c r="W95" i="4" s="1"/>
  <c r="O95" i="4"/>
  <c r="P95" i="4"/>
  <c r="Q95" i="4"/>
  <c r="R95" i="4"/>
  <c r="S95" i="4"/>
  <c r="T95" i="4"/>
  <c r="U95" i="4"/>
  <c r="V95" i="4"/>
  <c r="A96" i="4"/>
  <c r="V96" i="4" s="1"/>
  <c r="B96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W96" i="4"/>
  <c r="A97" i="4"/>
  <c r="V97" i="4" s="1"/>
  <c r="B97" i="4"/>
  <c r="C97" i="4"/>
  <c r="D97" i="4"/>
  <c r="E97" i="4"/>
  <c r="F97" i="4"/>
  <c r="G97" i="4"/>
  <c r="H97" i="4"/>
  <c r="W97" i="4" s="1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A98" i="4"/>
  <c r="V98" i="4" s="1"/>
  <c r="B98" i="4"/>
  <c r="C98" i="4"/>
  <c r="D98" i="4"/>
  <c r="E98" i="4"/>
  <c r="F98" i="4"/>
  <c r="G98" i="4"/>
  <c r="H98" i="4"/>
  <c r="I98" i="4"/>
  <c r="J98" i="4"/>
  <c r="K98" i="4"/>
  <c r="L98" i="4"/>
  <c r="M98" i="4"/>
  <c r="N98" i="4"/>
  <c r="W98" i="4" s="1"/>
  <c r="O98" i="4"/>
  <c r="P98" i="4"/>
  <c r="Q98" i="4"/>
  <c r="R98" i="4"/>
  <c r="S98" i="4"/>
  <c r="T98" i="4"/>
  <c r="U98" i="4"/>
  <c r="A99" i="4"/>
  <c r="B99" i="4"/>
  <c r="C99" i="4"/>
  <c r="D99" i="4"/>
  <c r="E99" i="4"/>
  <c r="F99" i="4"/>
  <c r="G99" i="4"/>
  <c r="H99" i="4"/>
  <c r="I99" i="4"/>
  <c r="J99" i="4"/>
  <c r="K99" i="4"/>
  <c r="L99" i="4"/>
  <c r="M99" i="4"/>
  <c r="N99" i="4"/>
  <c r="W99" i="4" s="1"/>
  <c r="O99" i="4"/>
  <c r="P99" i="4"/>
  <c r="Q99" i="4"/>
  <c r="R99" i="4"/>
  <c r="S99" i="4"/>
  <c r="T99" i="4"/>
  <c r="U99" i="4"/>
  <c r="V99" i="4"/>
  <c r="A100" i="4"/>
  <c r="B100" i="4"/>
  <c r="C100" i="4"/>
  <c r="D100" i="4"/>
  <c r="E100" i="4"/>
  <c r="F100" i="4"/>
  <c r="G100" i="4"/>
  <c r="H100" i="4"/>
  <c r="I100" i="4"/>
  <c r="J100" i="4"/>
  <c r="K100" i="4"/>
  <c r="V100" i="4" s="1"/>
  <c r="L100" i="4"/>
  <c r="M100" i="4"/>
  <c r="N100" i="4"/>
  <c r="W100" i="4" s="1"/>
  <c r="O100" i="4"/>
  <c r="P100" i="4"/>
  <c r="Q100" i="4"/>
  <c r="R100" i="4"/>
  <c r="S100" i="4"/>
  <c r="T100" i="4"/>
  <c r="U100" i="4"/>
  <c r="W54" i="4" l="1"/>
  <c r="W46" i="4"/>
  <c r="W38" i="4"/>
  <c r="W30" i="4"/>
  <c r="S2" i="4" l="1"/>
  <c r="T2" i="4"/>
  <c r="M2" i="4"/>
  <c r="R2" i="4" l="1"/>
  <c r="Q2" i="4"/>
  <c r="P2" i="4"/>
  <c r="O2" i="4"/>
  <c r="N2" i="4"/>
  <c r="L2" i="4"/>
  <c r="K2" i="4"/>
  <c r="J2" i="4"/>
  <c r="I2" i="4"/>
  <c r="H2" i="4"/>
  <c r="G2" i="4"/>
  <c r="F2" i="4"/>
  <c r="E2" i="4"/>
  <c r="D2" i="4"/>
  <c r="A2" i="4"/>
  <c r="U2" i="4"/>
  <c r="M14" i="1"/>
  <c r="H14" i="1"/>
  <c r="W2" i="4" l="1"/>
  <c r="V2" i="4"/>
  <c r="C2" i="4"/>
  <c r="B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JekyllCadungog</author>
  </authors>
  <commentList>
    <comment ref="M13" authorId="0" shapeId="0" xr:uid="{77D8CDA3-CE6B-45C5-9782-2B4D71632E72}">
      <text>
        <r>
          <rPr>
            <b/>
            <sz val="9"/>
            <color indexed="81"/>
            <rFont val="Tahoma"/>
            <family val="2"/>
          </rPr>
          <t>JekyllCadungog:</t>
        </r>
        <r>
          <rPr>
            <sz val="9"/>
            <color indexed="81"/>
            <rFont val="Tahoma"/>
            <family val="2"/>
          </rPr>
          <t xml:space="preserve">
DD/MM/YYYY</t>
        </r>
      </text>
    </comment>
  </commentList>
</comments>
</file>

<file path=xl/sharedStrings.xml><?xml version="1.0" encoding="utf-8"?>
<sst xmlns="http://schemas.openxmlformats.org/spreadsheetml/2006/main" count="1176" uniqueCount="647">
  <si>
    <t>Annex A</t>
  </si>
  <si>
    <t>PERFORMANCE MONITORING AND COACHING FORM (PMCF)</t>
  </si>
  <si>
    <t>RATER</t>
  </si>
  <si>
    <t>POSITION:</t>
  </si>
  <si>
    <t>RATER:</t>
  </si>
  <si>
    <t>SCHOOL ID:</t>
  </si>
  <si>
    <t>SCHOOL NAME:</t>
  </si>
  <si>
    <t>DISTRICT:</t>
  </si>
  <si>
    <t>RATING PERIOD:</t>
  </si>
  <si>
    <t>RATEE:</t>
  </si>
  <si>
    <t>YEAR:</t>
  </si>
  <si>
    <t>Critical Incidence Description</t>
  </si>
  <si>
    <t>Agreement</t>
  </si>
  <si>
    <t>Timeline</t>
  </si>
  <si>
    <t>Name and Signature of Rater and Ratee</t>
  </si>
  <si>
    <t>Scale</t>
  </si>
  <si>
    <t>type</t>
  </si>
  <si>
    <t>Classroom Observation Situation</t>
  </si>
  <si>
    <t>year</t>
  </si>
  <si>
    <t>sch_id</t>
  </si>
  <si>
    <t>sch_name</t>
  </si>
  <si>
    <t>dist</t>
  </si>
  <si>
    <t>Position</t>
  </si>
  <si>
    <t>POSITION</t>
  </si>
  <si>
    <t xml:space="preserve">Alicia NHS </t>
  </si>
  <si>
    <t>ALICIA</t>
  </si>
  <si>
    <t>HEAD TEACHER I</t>
  </si>
  <si>
    <t>DR. AURELIO A. SANTISAS</t>
  </si>
  <si>
    <t>Assistant Schools Division Superintendent</t>
  </si>
  <si>
    <t>Dawa-Dawa NHS</t>
  </si>
  <si>
    <t>HEAD TEACHER II</t>
  </si>
  <si>
    <t>DR. OLIVER B. TALAOC</t>
  </si>
  <si>
    <t>SGOD Chief</t>
  </si>
  <si>
    <t>Lutiman NHS</t>
  </si>
  <si>
    <t>HEAD TEACHER III</t>
  </si>
  <si>
    <t>Kawayan NHS</t>
  </si>
  <si>
    <t>HEAD TEACHER IV</t>
  </si>
  <si>
    <t xml:space="preserve">Milagrosa NHS </t>
  </si>
  <si>
    <t>HEAD TEACHER V</t>
  </si>
  <si>
    <t>Buug NHS</t>
  </si>
  <si>
    <t>BUUG</t>
  </si>
  <si>
    <t>HEAD TEACHER VI</t>
  </si>
  <si>
    <t>Del Monte NHS</t>
  </si>
  <si>
    <t>MASTER TEACHER I</t>
  </si>
  <si>
    <t>SY 2023-2024</t>
  </si>
  <si>
    <t>ELEM</t>
  </si>
  <si>
    <t>Villacastor NHS</t>
  </si>
  <si>
    <t>MASTER TEACHER II</t>
  </si>
  <si>
    <t>JHS</t>
  </si>
  <si>
    <t>Talairan Integrated School</t>
  </si>
  <si>
    <t>MASTER TEACHER III</t>
  </si>
  <si>
    <t>Bachelor's Degree</t>
  </si>
  <si>
    <t>SHS</t>
  </si>
  <si>
    <t>Basalem NHS</t>
  </si>
  <si>
    <t>MASTER TEACHER IV</t>
  </si>
  <si>
    <t>Master's Degree</t>
  </si>
  <si>
    <t>NON_GRADED</t>
  </si>
  <si>
    <t>Diplahan NHS</t>
  </si>
  <si>
    <t>DIPLAHAN</t>
  </si>
  <si>
    <t>SCHOOL LIBRARIAN I</t>
  </si>
  <si>
    <t>Doctorate Degree</t>
  </si>
  <si>
    <t>Gaulan NHS</t>
  </si>
  <si>
    <t>SCHOOL PRINCIPAL I</t>
  </si>
  <si>
    <t>KINDER</t>
  </si>
  <si>
    <t>GRADE 7</t>
  </si>
  <si>
    <t>GRADE 11</t>
  </si>
  <si>
    <t>NON-GRADED</t>
  </si>
  <si>
    <t>Guinoman NHS</t>
  </si>
  <si>
    <t>SCHOOL PRINCIPAL II</t>
  </si>
  <si>
    <t>School head</t>
  </si>
  <si>
    <t>JANUARY</t>
  </si>
  <si>
    <t>GRADE 1</t>
  </si>
  <si>
    <t>GRADE 8</t>
  </si>
  <si>
    <t>GRADE 12</t>
  </si>
  <si>
    <t>Lindang NHS</t>
  </si>
  <si>
    <t>SCHOOL PRINCIPAL III</t>
  </si>
  <si>
    <t>Teacher Incharge</t>
  </si>
  <si>
    <t>FEBRUARY</t>
  </si>
  <si>
    <t>GRADE 2</t>
  </si>
  <si>
    <t>GRADE 9</t>
  </si>
  <si>
    <t>Natan NHS</t>
  </si>
  <si>
    <t>SCHOOL PRINCIPAL IV</t>
  </si>
  <si>
    <t>District Incharge</t>
  </si>
  <si>
    <t>MARCH</t>
  </si>
  <si>
    <t>GRADE 3</t>
  </si>
  <si>
    <t>GRADE 10</t>
  </si>
  <si>
    <t>Balangao NHS</t>
  </si>
  <si>
    <t>ASSISTANT SCHOOL PRINCIPAL II</t>
  </si>
  <si>
    <t>APRIL</t>
  </si>
  <si>
    <t>GRADE 4</t>
  </si>
  <si>
    <t>Ditay NHS</t>
  </si>
  <si>
    <t>SPECIAL EDUCATION TEACHER I</t>
  </si>
  <si>
    <t>MAY</t>
  </si>
  <si>
    <t>GRADE 5</t>
  </si>
  <si>
    <t>Imelda NHS</t>
  </si>
  <si>
    <t>IMELDA</t>
  </si>
  <si>
    <t>SPECIAL EDUCATION TEACHER II</t>
  </si>
  <si>
    <t>JUNE</t>
  </si>
  <si>
    <t>GRADE 6</t>
  </si>
  <si>
    <t>Ipil NHS</t>
  </si>
  <si>
    <t>IPIL</t>
  </si>
  <si>
    <t>SPECIAL EDUCATION TEACHER III</t>
  </si>
  <si>
    <t>JULY</t>
  </si>
  <si>
    <t xml:space="preserve">Makilas NHS </t>
  </si>
  <si>
    <t>SPECIAL EDUCATION TEACHER IV</t>
  </si>
  <si>
    <t>AUGUST</t>
  </si>
  <si>
    <t>Zamboanga Sibugay NHS</t>
  </si>
  <si>
    <t>SPECIAL SCIENCE TEACHER I</t>
  </si>
  <si>
    <t>SEPTEMBER</t>
  </si>
  <si>
    <t>Bacalan NHS</t>
  </si>
  <si>
    <t>TEACHER I</t>
  </si>
  <si>
    <t>OCTOBER</t>
  </si>
  <si>
    <t>Timalang NHS</t>
  </si>
  <si>
    <t>TEACHER II</t>
  </si>
  <si>
    <t>NOVEMBER</t>
  </si>
  <si>
    <t>Magdaup NHS</t>
  </si>
  <si>
    <t>TEACHER III</t>
  </si>
  <si>
    <t>DECEMBER</t>
  </si>
  <si>
    <t>Taway NHS</t>
  </si>
  <si>
    <t>Francisco Ramos NHS (formerly Buayan NHS)</t>
  </si>
  <si>
    <t>KABASALAN</t>
  </si>
  <si>
    <t>Kabasalan NHS</t>
  </si>
  <si>
    <t xml:space="preserve">Kabasalan Science &amp; Technology HS </t>
  </si>
  <si>
    <t>Simbol NHS</t>
  </si>
  <si>
    <t>Palinta NHS</t>
  </si>
  <si>
    <t>Mabuhay NHS</t>
  </si>
  <si>
    <t>MABUHAY</t>
  </si>
  <si>
    <t>Mabuhay Agro-Industrial HS</t>
  </si>
  <si>
    <t xml:space="preserve">La Dicha NHS </t>
  </si>
  <si>
    <t>MALANGAS</t>
  </si>
  <si>
    <t>Malangas NHS</t>
  </si>
  <si>
    <t>Catituan NHS</t>
  </si>
  <si>
    <t>Dionisio Lopez Sr. NHS</t>
  </si>
  <si>
    <t>Naga NHS</t>
  </si>
  <si>
    <t>NAGA</t>
  </si>
  <si>
    <t>Santa Clara NHS</t>
  </si>
  <si>
    <t>Guintoloan NHS</t>
  </si>
  <si>
    <t>Sulo NHS</t>
  </si>
  <si>
    <t>Tambanan NHS</t>
  </si>
  <si>
    <t>Baga NHS</t>
  </si>
  <si>
    <t>Sandayong NHS</t>
  </si>
  <si>
    <t>Olutanga NHS</t>
  </si>
  <si>
    <t>OLUTANGA</t>
  </si>
  <si>
    <t>Pantaleon Cudiera NHS</t>
  </si>
  <si>
    <t>Guintolan NHS</t>
  </si>
  <si>
    <t>PAYAO</t>
  </si>
  <si>
    <t xml:space="preserve">Nanan NHS </t>
  </si>
  <si>
    <t>Payao NHS</t>
  </si>
  <si>
    <t>Balungisan NHS</t>
  </si>
  <si>
    <t>Bulawan NHS</t>
  </si>
  <si>
    <t>Dalama NHS</t>
  </si>
  <si>
    <t>Surabay NHS</t>
  </si>
  <si>
    <t>RT LIM</t>
  </si>
  <si>
    <t>Malubal NHS</t>
  </si>
  <si>
    <t>San Fernandino NHS</t>
  </si>
  <si>
    <t>Gango NHS</t>
  </si>
  <si>
    <t>Sto. Rosario NHS</t>
  </si>
  <si>
    <t>Silingan IS</t>
  </si>
  <si>
    <t>RTLIM</t>
  </si>
  <si>
    <t xml:space="preserve">Laih-Batu NHS </t>
  </si>
  <si>
    <t>SIAY</t>
  </si>
  <si>
    <t xml:space="preserve">Minsulao NHS </t>
  </si>
  <si>
    <t>Siay NHS</t>
  </si>
  <si>
    <t>Monching  NHS</t>
  </si>
  <si>
    <t>Camanga NHS</t>
  </si>
  <si>
    <t>Talusan NHS</t>
  </si>
  <si>
    <t>TALUSAN</t>
  </si>
  <si>
    <t>Kasigpitan NHS</t>
  </si>
  <si>
    <t>Laparay NHS</t>
  </si>
  <si>
    <t>Palomoc NHS</t>
  </si>
  <si>
    <t>TITAY</t>
  </si>
  <si>
    <t xml:space="preserve">San Antonio NHS </t>
  </si>
  <si>
    <t>Titay NHS</t>
  </si>
  <si>
    <t>Malagandis NHS</t>
  </si>
  <si>
    <t>Kipit NHS</t>
  </si>
  <si>
    <t>Salip T. Hasim NHS</t>
  </si>
  <si>
    <t>Sta. Fe NHS</t>
  </si>
  <si>
    <t>Kitabog NHS</t>
  </si>
  <si>
    <t>Pioneer NHS</t>
  </si>
  <si>
    <t>TUNGAWAN</t>
  </si>
  <si>
    <t>Tungawan NHS</t>
  </si>
  <si>
    <t>San Isidro NHS</t>
  </si>
  <si>
    <t>Sisay NHS</t>
  </si>
  <si>
    <t>San Pedro NHS</t>
  </si>
  <si>
    <t>Langon NHS</t>
  </si>
  <si>
    <t>Lali Alam IS (formerly Linguisan ES)</t>
  </si>
  <si>
    <t xml:space="preserve">Alegria ES </t>
  </si>
  <si>
    <t>Alicia CES</t>
  </si>
  <si>
    <t>Bella ES</t>
  </si>
  <si>
    <t>Calades ES</t>
  </si>
  <si>
    <t>Concepcion ES</t>
  </si>
  <si>
    <t>Dawa-Dawa ES</t>
  </si>
  <si>
    <t>Gulayon ES</t>
  </si>
  <si>
    <t>Ilisan ES</t>
  </si>
  <si>
    <t xml:space="preserve">J. Luna PS </t>
  </si>
  <si>
    <t>Kapatagan ES</t>
  </si>
  <si>
    <t>Kauswagan ES</t>
  </si>
  <si>
    <t>Kawayan ES</t>
  </si>
  <si>
    <t>Lapaz  ES</t>
  </si>
  <si>
    <t>Lambuyogan ES</t>
  </si>
  <si>
    <t>Lapirawan ES</t>
  </si>
  <si>
    <t>Litayon ES</t>
  </si>
  <si>
    <t>Lutiman ES</t>
  </si>
  <si>
    <t>Milagrosa ES</t>
  </si>
  <si>
    <t>Haron A. Kiram Naga-Naga ES</t>
  </si>
  <si>
    <t>Pandan-Pandan ES</t>
  </si>
  <si>
    <t>Payongan ES</t>
  </si>
  <si>
    <t>Sta. Maria ES</t>
  </si>
  <si>
    <t>Sto. Niño ES</t>
  </si>
  <si>
    <t>Talaptap ES</t>
  </si>
  <si>
    <t>Tampalan ES</t>
  </si>
  <si>
    <t>Salih H. Musa Tandiong - Muslim ES</t>
  </si>
  <si>
    <t>Tantawan PS</t>
  </si>
  <si>
    <t>Timbang-Timbang ES</t>
  </si>
  <si>
    <t>Bagong Buhay ES</t>
  </si>
  <si>
    <t>Agutayan Paaralan ng Buhay ES</t>
  </si>
  <si>
    <t>Basalem ES</t>
  </si>
  <si>
    <t>Bawang ES</t>
  </si>
  <si>
    <t>Bliss ES</t>
  </si>
  <si>
    <t>Bulaan PS</t>
  </si>
  <si>
    <t>Buug Pilot CS</t>
  </si>
  <si>
    <t>Compostela ES</t>
  </si>
  <si>
    <t xml:space="preserve">Danlugan PS </t>
  </si>
  <si>
    <t>Del Monte ES</t>
  </si>
  <si>
    <t>Guintoluan PS</t>
  </si>
  <si>
    <t>Guitom PS</t>
  </si>
  <si>
    <t>Guminta ES</t>
  </si>
  <si>
    <t>Labrador ES</t>
  </si>
  <si>
    <t>Lantawan PS</t>
  </si>
  <si>
    <t>Ligaya ES</t>
  </si>
  <si>
    <t>Mabuhay ES</t>
  </si>
  <si>
    <t>Maganay ES</t>
  </si>
  <si>
    <t>Manlin ES</t>
  </si>
  <si>
    <t>Muyo ES</t>
  </si>
  <si>
    <t>Pamintayan ES</t>
  </si>
  <si>
    <t>Pling ES</t>
  </si>
  <si>
    <t>Pulog ES</t>
  </si>
  <si>
    <t>San Jose ES</t>
  </si>
  <si>
    <t>Talamimi ES</t>
  </si>
  <si>
    <t>Villacastor ES</t>
  </si>
  <si>
    <t xml:space="preserve">Bag-ong Borbon PS </t>
  </si>
  <si>
    <t>Buug Central SPED Center</t>
  </si>
  <si>
    <t>Balangao ES</t>
  </si>
  <si>
    <t>Butong ES</t>
  </si>
  <si>
    <t>Diplahan CES</t>
  </si>
  <si>
    <t>Ditay ES</t>
  </si>
  <si>
    <t>Gaulan ES</t>
  </si>
  <si>
    <t>Goling ES</t>
  </si>
  <si>
    <t>Guinoman ES</t>
  </si>
  <si>
    <t>Lindang ES</t>
  </si>
  <si>
    <t>Lobing Paaralan ng Buhay PS</t>
  </si>
  <si>
    <t>Luop ES</t>
  </si>
  <si>
    <t>Mahayahay ES</t>
  </si>
  <si>
    <t>Malagac ES</t>
  </si>
  <si>
    <t>Manangon ES</t>
  </si>
  <si>
    <t>Mejo ES</t>
  </si>
  <si>
    <t>Natan ES</t>
  </si>
  <si>
    <t>Paradise ES</t>
  </si>
  <si>
    <t>Pilar ES</t>
  </si>
  <si>
    <t>PNOC Village PS</t>
  </si>
  <si>
    <t>Sacaon ES</t>
  </si>
  <si>
    <t>Sampoli-A ES</t>
  </si>
  <si>
    <t>Sampoli-B ES</t>
  </si>
  <si>
    <t>Songcuya ES</t>
  </si>
  <si>
    <t>Sta. Cruz ES</t>
  </si>
  <si>
    <t>Tinongtongan ES</t>
  </si>
  <si>
    <t>Tuno PS</t>
  </si>
  <si>
    <t>Balugo ES</t>
  </si>
  <si>
    <t>Baluran ES</t>
  </si>
  <si>
    <t>Baluyan ES</t>
  </si>
  <si>
    <t>Bolungisan ES</t>
  </si>
  <si>
    <t>Canaan ES</t>
  </si>
  <si>
    <t>Dumpok ES</t>
  </si>
  <si>
    <t>Imelda CES</t>
  </si>
  <si>
    <t>Israel PS</t>
  </si>
  <si>
    <t>La Victoria ES</t>
  </si>
  <si>
    <t>Lalat ES</t>
  </si>
  <si>
    <t>Little Baguio ES</t>
  </si>
  <si>
    <t>Lower Baluran ES</t>
  </si>
  <si>
    <t>Lumbog ES</t>
  </si>
  <si>
    <t>Lumpanac ES</t>
  </si>
  <si>
    <t>Mali Little Baguio PS</t>
  </si>
  <si>
    <t>Pulawan  ES</t>
  </si>
  <si>
    <t>Sta. Barbara ES</t>
  </si>
  <si>
    <t>New Guintolan PS</t>
  </si>
  <si>
    <t>Bakalan ES</t>
  </si>
  <si>
    <t>Bangkerohan ES</t>
  </si>
  <si>
    <t>Buluan ES</t>
  </si>
  <si>
    <t>Caparan ES</t>
  </si>
  <si>
    <t>Caparan Samporna PS</t>
  </si>
  <si>
    <t>Domondan ES</t>
  </si>
  <si>
    <t>Don Andres ES</t>
  </si>
  <si>
    <t>Doña Josefa ES</t>
  </si>
  <si>
    <t>Guituan ES</t>
  </si>
  <si>
    <t>Ipil CES</t>
  </si>
  <si>
    <t>Ipil Heights ES</t>
  </si>
  <si>
    <t xml:space="preserve">Jose R. Rapadas Sr. ES </t>
  </si>
  <si>
    <t>Labe PS</t>
  </si>
  <si>
    <t xml:space="preserve">Logan ES </t>
  </si>
  <si>
    <t xml:space="preserve">Luis Ruiz Sr. ES </t>
  </si>
  <si>
    <t>Jesus Lauron ES (Lumbia ES)</t>
  </si>
  <si>
    <t>Maasin ES</t>
  </si>
  <si>
    <t>Habib Moin Anduhol MES</t>
  </si>
  <si>
    <t>Makilas ES</t>
  </si>
  <si>
    <t xml:space="preserve">Moreno Tadeo MES </t>
  </si>
  <si>
    <t>Pangi ES</t>
  </si>
  <si>
    <t>Sanito ES</t>
  </si>
  <si>
    <t>Suclema ES</t>
  </si>
  <si>
    <t>Tiayon ES</t>
  </si>
  <si>
    <t>Timalang ES</t>
  </si>
  <si>
    <t>Tomitom ES</t>
  </si>
  <si>
    <t>Upper Pangi ES</t>
  </si>
  <si>
    <t>Ipil SPED Center</t>
  </si>
  <si>
    <t>Buayan ES</t>
  </si>
  <si>
    <t xml:space="preserve">KABASALAN </t>
  </si>
  <si>
    <t>Cainglet PS</t>
  </si>
  <si>
    <t>Ignacio Canoy ES (formerly Camayo ES)</t>
  </si>
  <si>
    <t>Canacan ES</t>
  </si>
  <si>
    <t>Datagan ES</t>
  </si>
  <si>
    <t>Diampak ES</t>
  </si>
  <si>
    <t>Dipala ES</t>
  </si>
  <si>
    <t>Gacbusan ES</t>
  </si>
  <si>
    <t>Goodyear PS</t>
  </si>
  <si>
    <t>John Levi Donton MES</t>
  </si>
  <si>
    <t>Kabasalan CES</t>
  </si>
  <si>
    <t>Lacnapan ES</t>
  </si>
  <si>
    <t>Lumbayao ES</t>
  </si>
  <si>
    <t>Nazareth ES</t>
  </si>
  <si>
    <t>Palinta ES</t>
  </si>
  <si>
    <t>Peñaranda ES</t>
  </si>
  <si>
    <t xml:space="preserve">Timuay R. L. Adan PS </t>
  </si>
  <si>
    <t>Salupan PS</t>
  </si>
  <si>
    <t>Sanghanan ES</t>
  </si>
  <si>
    <t xml:space="preserve">Sayao PS </t>
  </si>
  <si>
    <t xml:space="preserve">Shiolan ES </t>
  </si>
  <si>
    <t>Simbol ES</t>
  </si>
  <si>
    <t>Sininan ES</t>
  </si>
  <si>
    <t>Sominot ES</t>
  </si>
  <si>
    <t xml:space="preserve">Tamin PS </t>
  </si>
  <si>
    <t>Tampilisan PS</t>
  </si>
  <si>
    <t>Teodulo T. Samane  Sr. MES</t>
  </si>
  <si>
    <t>Tigbangagan ES</t>
  </si>
  <si>
    <t>Timuay Danda ES</t>
  </si>
  <si>
    <t>Salipyasin ES</t>
  </si>
  <si>
    <t>Timulan PS</t>
  </si>
  <si>
    <t>Sta. Cruz PS</t>
  </si>
  <si>
    <t>Logdeck PS</t>
  </si>
  <si>
    <t>F.L. Peña PS</t>
  </si>
  <si>
    <t>Kabasalan SPED School</t>
  </si>
  <si>
    <t>Abunda ES</t>
  </si>
  <si>
    <t xml:space="preserve">Bangkaw-Bangkaw ES </t>
  </si>
  <si>
    <t>Caliran ES</t>
  </si>
  <si>
    <t>Catipan ES</t>
  </si>
  <si>
    <t>Hula-Hula PS</t>
  </si>
  <si>
    <t xml:space="preserve">Ligaya ES </t>
  </si>
  <si>
    <t>Looc-Barlac ES</t>
  </si>
  <si>
    <t>Mabuhay CES</t>
  </si>
  <si>
    <t>Malinao ES</t>
  </si>
  <si>
    <t xml:space="preserve">Pamansaan PS </t>
  </si>
  <si>
    <t>Punawan ES</t>
  </si>
  <si>
    <t>San Roque ES</t>
  </si>
  <si>
    <t xml:space="preserve">Sawa ES </t>
  </si>
  <si>
    <t>Sioton ES</t>
  </si>
  <si>
    <t>Taguisian ES</t>
  </si>
  <si>
    <t>Tandu-Comot ES</t>
  </si>
  <si>
    <t>Tumalog ES</t>
  </si>
  <si>
    <t>Bacao ES</t>
  </si>
  <si>
    <t>Basakbawang ES</t>
  </si>
  <si>
    <t>Buntong ES</t>
  </si>
  <si>
    <t>Camanga ES</t>
  </si>
  <si>
    <t>Candiis ES</t>
  </si>
  <si>
    <t>Catituan ES</t>
  </si>
  <si>
    <t>Dansulao ES</t>
  </si>
  <si>
    <t>Del Pilar ES</t>
  </si>
  <si>
    <t>Guilawa ES</t>
  </si>
  <si>
    <t>Kigay ES</t>
  </si>
  <si>
    <t>La Dicha ES</t>
  </si>
  <si>
    <t>Lipacan ES</t>
  </si>
  <si>
    <t>Logpond PS</t>
  </si>
  <si>
    <t>Mabini ES</t>
  </si>
  <si>
    <t>Malangas CES</t>
  </si>
  <si>
    <t>Malongon ES</t>
  </si>
  <si>
    <t>Molom ES</t>
  </si>
  <si>
    <t>Overland ES</t>
  </si>
  <si>
    <t>Palalian PS</t>
  </si>
  <si>
    <t>Payag ES</t>
  </si>
  <si>
    <t>Rebocon PS</t>
  </si>
  <si>
    <t>San Vicente ES</t>
  </si>
  <si>
    <t>Sinusayan ES</t>
  </si>
  <si>
    <t>Tackling ES</t>
  </si>
  <si>
    <t>Tigabon ES</t>
  </si>
  <si>
    <t>Malangas Central SPED Center</t>
  </si>
  <si>
    <t xml:space="preserve">Aguinaldo ES </t>
  </si>
  <si>
    <t>Baga ES</t>
  </si>
  <si>
    <t>Baluno ES</t>
  </si>
  <si>
    <t>Bangkaw-Bangkaw ES</t>
  </si>
  <si>
    <t>Bulansing ES</t>
  </si>
  <si>
    <t>Capt. Pedro Changco Sr. MES</t>
  </si>
  <si>
    <t xml:space="preserve">Crossing Sta. Clara ES </t>
  </si>
  <si>
    <t>Guintoloan ES</t>
  </si>
  <si>
    <t>Hipolito B. Marcelo Sr. MES</t>
  </si>
  <si>
    <t>Kaliantana ES</t>
  </si>
  <si>
    <t>Lower Sulitan ES</t>
  </si>
  <si>
    <t>Mamagon ES</t>
  </si>
  <si>
    <t>Naga CES</t>
  </si>
  <si>
    <t>Pisaan ES</t>
  </si>
  <si>
    <t>San Isidro ES</t>
  </si>
  <si>
    <t>Sandayong ES</t>
  </si>
  <si>
    <t>Santa Clara ES</t>
  </si>
  <si>
    <t>Sulo ES</t>
  </si>
  <si>
    <t>Tambanan ES</t>
  </si>
  <si>
    <t>Tilubog ES</t>
  </si>
  <si>
    <t>Tipan ES</t>
  </si>
  <si>
    <t xml:space="preserve">Upper Sulitan ES </t>
  </si>
  <si>
    <t>Upper Tipan ES</t>
  </si>
  <si>
    <t>Cabong ES</t>
  </si>
  <si>
    <t>Calucap PS</t>
  </si>
  <si>
    <t>Bateria ES</t>
  </si>
  <si>
    <t>Buhangin Mahaba ES</t>
  </si>
  <si>
    <t>Esperanza ES</t>
  </si>
  <si>
    <t>Fama ES</t>
  </si>
  <si>
    <t xml:space="preserve">Galas ES </t>
  </si>
  <si>
    <t>Gandaan ES</t>
  </si>
  <si>
    <t>Kahayagan ES</t>
  </si>
  <si>
    <t>Kalines ES</t>
  </si>
  <si>
    <t>Looc Sapi PS</t>
  </si>
  <si>
    <t>Matim ES</t>
  </si>
  <si>
    <t>Noque ES</t>
  </si>
  <si>
    <t>Olutanga CES</t>
  </si>
  <si>
    <t>Pulo Laum ES</t>
  </si>
  <si>
    <t>San Isidro PS</t>
  </si>
  <si>
    <t>Villacorte ES</t>
  </si>
  <si>
    <t>Villagonzalo ES</t>
  </si>
  <si>
    <t>Balian ES</t>
  </si>
  <si>
    <t>Balungisan ES</t>
  </si>
  <si>
    <t>Binangonan ES</t>
  </si>
  <si>
    <t>Bulacan ES</t>
  </si>
  <si>
    <t>Bulawan ES</t>
  </si>
  <si>
    <t>Calape ES</t>
  </si>
  <si>
    <t>Dalama ES</t>
  </si>
  <si>
    <t>Datu Mama ES</t>
  </si>
  <si>
    <t>Fatima ES</t>
  </si>
  <si>
    <t>Guintolan ES</t>
  </si>
  <si>
    <t>Guiwan ES</t>
  </si>
  <si>
    <t>Katipunan ES</t>
  </si>
  <si>
    <t>Kima ES</t>
  </si>
  <si>
    <t>Kulasian ES</t>
  </si>
  <si>
    <t>Kulisap ES</t>
  </si>
  <si>
    <t>La Fortuna ES</t>
  </si>
  <si>
    <t>Labatan ES</t>
  </si>
  <si>
    <t>Leonardo Bulawin ES</t>
  </si>
  <si>
    <t>Lower Bulawan ES</t>
  </si>
  <si>
    <t>Mayabo PS</t>
  </si>
  <si>
    <t xml:space="preserve">Minundas ES </t>
  </si>
  <si>
    <t>Mt. View ES</t>
  </si>
  <si>
    <t>Nanan ES</t>
  </si>
  <si>
    <t>Payao CES</t>
  </si>
  <si>
    <t xml:space="preserve">San Roque PS </t>
  </si>
  <si>
    <t>Upper Sumilong ES</t>
  </si>
  <si>
    <t>Sumilong ES</t>
  </si>
  <si>
    <t xml:space="preserve">Talaptap PS </t>
  </si>
  <si>
    <t>Tambon PS</t>
  </si>
  <si>
    <t>Butalian ES</t>
  </si>
  <si>
    <t>Calula ES</t>
  </si>
  <si>
    <t>Casacon ES</t>
  </si>
  <si>
    <t xml:space="preserve">Guinabucan ES </t>
  </si>
  <si>
    <t>Habib Ibrahim MES</t>
  </si>
  <si>
    <t>Kulambugan ES</t>
  </si>
  <si>
    <t>Magsaysay ES</t>
  </si>
  <si>
    <t>Malubal ES</t>
  </si>
  <si>
    <t xml:space="preserve">Motop ES </t>
  </si>
  <si>
    <t>New Antique ES</t>
  </si>
  <si>
    <t>New Sagay ES</t>
  </si>
  <si>
    <t>Palmera ES</t>
  </si>
  <si>
    <t>Perfecto ES</t>
  </si>
  <si>
    <t>Remedios ES</t>
  </si>
  <si>
    <t>San Ernesto ES</t>
  </si>
  <si>
    <t>Siawang ES</t>
  </si>
  <si>
    <t>Sto. Rosario ES</t>
  </si>
  <si>
    <t>Surabay CES</t>
  </si>
  <si>
    <t xml:space="preserve">Taruc ES </t>
  </si>
  <si>
    <t>Balansag ES (formerly Tigbalabag ES)</t>
  </si>
  <si>
    <t>Tilasan ES</t>
  </si>
  <si>
    <t xml:space="preserve">Tiling ES </t>
  </si>
  <si>
    <t>Tupilac ES</t>
  </si>
  <si>
    <t>Z-Gold (Hose) ES</t>
  </si>
  <si>
    <t>Pinili ES</t>
  </si>
  <si>
    <t>Gutayan ES</t>
  </si>
  <si>
    <t>Casay PS</t>
  </si>
  <si>
    <t>Amoran ES</t>
  </si>
  <si>
    <t>Bagong Silang ES</t>
  </si>
  <si>
    <t>Balagon ES</t>
  </si>
  <si>
    <t>Balingasan ES</t>
  </si>
  <si>
    <t>Balucanan ES</t>
  </si>
  <si>
    <t>Batu ES</t>
  </si>
  <si>
    <t>Buyogan ES</t>
  </si>
  <si>
    <t>Coloran ES</t>
  </si>
  <si>
    <t xml:space="preserve">F. V. Dacanay MES </t>
  </si>
  <si>
    <t>Gusawan ES</t>
  </si>
  <si>
    <t>I. Miranda MES</t>
  </si>
  <si>
    <t>Kimos ES</t>
  </si>
  <si>
    <t>Labasan ES</t>
  </si>
  <si>
    <t>Lagting ES</t>
  </si>
  <si>
    <t>Magsaysay PS</t>
  </si>
  <si>
    <t>Maligaya ES</t>
  </si>
  <si>
    <t>Maniha ES</t>
  </si>
  <si>
    <t>Minsulao ES</t>
  </si>
  <si>
    <t>Mirangan ES</t>
  </si>
  <si>
    <t>Monching ES</t>
  </si>
  <si>
    <t>Princesa Sumama ES</t>
  </si>
  <si>
    <t>Paruk ES</t>
  </si>
  <si>
    <t>Salinding ES</t>
  </si>
  <si>
    <t>Siay CES</t>
  </si>
  <si>
    <t>Sibuguey ES</t>
  </si>
  <si>
    <t>Siloh ES</t>
  </si>
  <si>
    <t>Upper Balagon ES</t>
  </si>
  <si>
    <t>Villagracia ES</t>
  </si>
  <si>
    <t xml:space="preserve">Aurora PS </t>
  </si>
  <si>
    <t>Baganipay ES</t>
  </si>
  <si>
    <t xml:space="preserve">Bolingan ES </t>
  </si>
  <si>
    <t xml:space="preserve">Bualan ES </t>
  </si>
  <si>
    <t xml:space="preserve">Florida ES </t>
  </si>
  <si>
    <t>Kasigpitan ES</t>
  </si>
  <si>
    <t>Kawilan ES</t>
  </si>
  <si>
    <t>Laparay ES</t>
  </si>
  <si>
    <t xml:space="preserve">Mahayahay ES </t>
  </si>
  <si>
    <t>Moalboal ES</t>
  </si>
  <si>
    <t>Sagay ES</t>
  </si>
  <si>
    <t>Samonte ES</t>
  </si>
  <si>
    <t>Talusan CES</t>
  </si>
  <si>
    <t>Tuburan ES</t>
  </si>
  <si>
    <t>Achasol ES</t>
  </si>
  <si>
    <t>Balucon ES</t>
  </si>
  <si>
    <t>Bangco ES</t>
  </si>
  <si>
    <t>Culasian ES</t>
  </si>
  <si>
    <t>Salip T. Hasim ES (formerly Dalangin ES)</t>
  </si>
  <si>
    <t>Dalisay ES</t>
  </si>
  <si>
    <t>Gomotoc ES</t>
  </si>
  <si>
    <t>Paaralang Buhay ng Imelda ES</t>
  </si>
  <si>
    <t>Kipit ES</t>
  </si>
  <si>
    <t>Kitabog ES</t>
  </si>
  <si>
    <t>La Libertad ES</t>
  </si>
  <si>
    <t>Longilog ES</t>
  </si>
  <si>
    <t>Malagandis ES</t>
  </si>
  <si>
    <t>Buddin Toto ES (formerly Mate ES)</t>
  </si>
  <si>
    <t>Namnama ES</t>
  </si>
  <si>
    <t>New Canaan ES</t>
  </si>
  <si>
    <t>Palomoc ES</t>
  </si>
  <si>
    <t xml:space="preserve">Poblacion Muslim ES </t>
  </si>
  <si>
    <t>Pulidan ES</t>
  </si>
  <si>
    <t>San Antonio ES</t>
  </si>
  <si>
    <t>Santa Fe ES</t>
  </si>
  <si>
    <t>Supit ES</t>
  </si>
  <si>
    <t>Titay CES</t>
  </si>
  <si>
    <t>Titay Valley ES</t>
  </si>
  <si>
    <t>Tugop ES</t>
  </si>
  <si>
    <t>Tugop Muslim ES</t>
  </si>
  <si>
    <t>New Dalangin ES</t>
  </si>
  <si>
    <t>Gugawang Bugas ES</t>
  </si>
  <si>
    <t>Titay SPED School</t>
  </si>
  <si>
    <t>Cose Abdudan ES</t>
  </si>
  <si>
    <t>Batungan ES</t>
  </si>
  <si>
    <t>Cayamcam ES</t>
  </si>
  <si>
    <t xml:space="preserve">Datu Tumanggong ES </t>
  </si>
  <si>
    <t xml:space="preserve">Gaycon ES </t>
  </si>
  <si>
    <t>Langon ES</t>
  </si>
  <si>
    <t xml:space="preserve">Little Margos ES </t>
  </si>
  <si>
    <t>Loboc ES</t>
  </si>
  <si>
    <t xml:space="preserve">Looc Labuan ES </t>
  </si>
  <si>
    <t>Lower Tungawan ES</t>
  </si>
  <si>
    <t>Malungon ES</t>
  </si>
  <si>
    <t xml:space="preserve">Ponciano Pagdanganan ES </t>
  </si>
  <si>
    <t>Sisay ES</t>
  </si>
  <si>
    <t xml:space="preserve">Sto. Niño ES </t>
  </si>
  <si>
    <t>Calon ES (formerly Taglibas ES)</t>
  </si>
  <si>
    <t>Tigbanuang ES</t>
  </si>
  <si>
    <t>Tigbucay ES</t>
  </si>
  <si>
    <t>Tigbungabong ES</t>
  </si>
  <si>
    <t>Tigpalay ES</t>
  </si>
  <si>
    <t>Timbabawan ES</t>
  </si>
  <si>
    <t>Tungawan CES</t>
  </si>
  <si>
    <t>Upper Tungawan ES</t>
  </si>
  <si>
    <t>Masao ES</t>
  </si>
  <si>
    <t>Teras ES</t>
  </si>
  <si>
    <t>Campo Islam ES</t>
  </si>
  <si>
    <t>Limanon PS</t>
  </si>
  <si>
    <t>1ST SEMESTER</t>
  </si>
  <si>
    <t>2ND SEMESTER</t>
  </si>
  <si>
    <t>SY 2022-2023</t>
  </si>
  <si>
    <t>SY 2024-2025</t>
  </si>
  <si>
    <t>GRADE LEVEL:</t>
  </si>
  <si>
    <t>schoolid</t>
  </si>
  <si>
    <t>ratee</t>
  </si>
  <si>
    <t>rater</t>
  </si>
  <si>
    <t>SY 2025-2026</t>
  </si>
  <si>
    <t>SY 2026-2027</t>
  </si>
  <si>
    <t>SY 2027-2028</t>
  </si>
  <si>
    <t>Subject</t>
  </si>
  <si>
    <t>TASK</t>
  </si>
  <si>
    <t>ACTION</t>
  </si>
  <si>
    <t>RESULT</t>
  </si>
  <si>
    <t># OF LEARNERS PRESENT</t>
  </si>
  <si>
    <t>ENROLLMENT:</t>
  </si>
  <si>
    <t>DATE OF MONITORING:</t>
  </si>
  <si>
    <t>schoolname</t>
  </si>
  <si>
    <t>district</t>
  </si>
  <si>
    <t>position</t>
  </si>
  <si>
    <t>enrollment</t>
  </si>
  <si>
    <t>sy</t>
  </si>
  <si>
    <t>a</t>
  </si>
  <si>
    <t>b</t>
  </si>
  <si>
    <t>c</t>
  </si>
  <si>
    <t>d</t>
  </si>
  <si>
    <t>e</t>
  </si>
  <si>
    <t>f</t>
  </si>
  <si>
    <t>grade</t>
  </si>
  <si>
    <t>present</t>
  </si>
  <si>
    <t>sem</t>
  </si>
  <si>
    <t>subject</t>
  </si>
  <si>
    <t>S</t>
  </si>
  <si>
    <t>position2</t>
  </si>
  <si>
    <t>key</t>
  </si>
  <si>
    <t>skey</t>
  </si>
  <si>
    <t>datem</t>
  </si>
  <si>
    <t>Consequence</t>
  </si>
  <si>
    <t>Positive</t>
  </si>
  <si>
    <t>Negative</t>
  </si>
  <si>
    <t>Version</t>
  </si>
  <si>
    <t>Type</t>
  </si>
  <si>
    <t>Value</t>
  </si>
  <si>
    <t>report</t>
  </si>
  <si>
    <t>class</t>
  </si>
  <si>
    <t>Menu</t>
  </si>
  <si>
    <t xml:space="preserve">Review Previous lesson </t>
  </si>
  <si>
    <t>Presenting the New Lesson</t>
  </si>
  <si>
    <t>Establishing Purpose of the Lesson</t>
  </si>
  <si>
    <t>Presenting examples/instance of the new lesson</t>
  </si>
  <si>
    <t>Discussing new concepts and practicing new skills # 1</t>
  </si>
  <si>
    <t>Discussing new concepts and practicing new skills # 2</t>
  </si>
  <si>
    <t>Developing Mastery</t>
  </si>
  <si>
    <t>Finding Practical Application of Concepts and skills in the daily living</t>
  </si>
  <si>
    <t>Making generalizations and abstractions about the lesson</t>
  </si>
  <si>
    <t>Evaluating Learning</t>
  </si>
  <si>
    <t>Additional Activities for Application or Remediation</t>
  </si>
  <si>
    <t>g</t>
  </si>
  <si>
    <t>Daisy Velasco</t>
  </si>
  <si>
    <t>september 20,2024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</si>
</sst>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theme="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2" borderId="1" xfId="0" applyFill="1" applyBorder="1"/>
    <xf numFmtId="0" fontId="6" fillId="4" borderId="18" xfId="0" applyFont="1" applyFill="1" applyBorder="1"/>
    <xf numFmtId="0" fontId="6" fillId="4" borderId="19" xfId="0" applyFont="1" applyFill="1" applyBorder="1"/>
    <xf numFmtId="0" fontId="6" fillId="4" borderId="20" xfId="0" applyFont="1" applyFill="1" applyBorder="1"/>
    <xf numFmtId="0" fontId="4" fillId="0" borderId="1" xfId="0" applyFont="1" applyBorder="1"/>
    <xf numFmtId="0" fontId="4" fillId="0" borderId="11" xfId="0" applyFont="1" applyBorder="1"/>
    <xf numFmtId="0" fontId="4" fillId="0" borderId="11" xfId="0" applyFont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wrapText="1"/>
      <protection locked="0"/>
    </xf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0" fillId="0" borderId="16" xfId="0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3" fillId="0" borderId="12" xfId="0" applyFont="1" applyBorder="1" applyAlignment="1" applyProtection="1">
      <alignment horizontal="center"/>
      <protection locked="0"/>
    </xf>
    <xf numFmtId="164" fontId="3" fillId="0" borderId="5" xfId="0" applyNumberFormat="1" applyFont="1" applyBorder="1" applyAlignment="1" applyProtection="1">
      <alignment horizontal="center"/>
      <protection locked="0"/>
    </xf>
    <xf numFmtId="164" fontId="3" fillId="0" borderId="15" xfId="0" applyNumberFormat="1" applyFont="1" applyBorder="1" applyAlignment="1" applyProtection="1">
      <alignment horizontal="center"/>
      <protection locked="0"/>
    </xf>
    <xf numFmtId="0" fontId="9" fillId="3" borderId="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</cellXfs>
  <cellStyles count="1">
    <cellStyle name="Normal" xfId="0" builtinId="0"/>
  </cellStyles>
  <dxfs count="31"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0" formatCode="General"/>
      <protection locked="1" hidden="0"/>
    </dxf>
    <dxf>
      <numFmt numFmtId="0" formatCode="General"/>
      <protection locked="1" hidden="0"/>
    </dxf>
    <dxf>
      <protection locked="1" hidden="0"/>
    </dxf>
    <dxf>
      <numFmt numFmtId="0" formatCode="General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4" formatCode="m/d/yyyy;@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border outline="0">
        <top style="thin">
          <color theme="4" tint="0.39997558519241921"/>
        </top>
      </border>
    </dxf>
    <dxf>
      <protection locked="1" hidden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396240</xdr:colOff>
      <xdr:row>0</xdr:row>
      <xdr:rowOff>0</xdr:rowOff>
    </xdr:from>
    <xdr:to>
      <xdr:col>10</xdr:col>
      <xdr:colOff>54610</xdr:colOff>
      <xdr:row>7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E2F10D-9EC8-209D-7AFA-9F4D191756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571"/>
        <a:stretch/>
      </xdr:blipFill>
      <xdr:spPr bwMode="auto">
        <a:xfrm>
          <a:off x="2044065" y="0"/>
          <a:ext cx="6916420" cy="1396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294743-2652-426F-92B7-4DD5A66DDDF7}" name="Table1" displayName="Table1" ref="A1:W100" totalsRowShown="0" headerRowDxfId="30" dataDxfId="28" headerRowBorderDxfId="29" tableBorderDxfId="27">
  <autoFilter ref="A1:W100" xr:uid="{90294743-2652-426F-92B7-4DD5A66DDDF7}"/>
  <tableColumns count="23">
    <tableColumn id="1" xr3:uid="{6D41F041-DEC6-4143-BC0D-7303A31E2BBF}" name="schoolid" dataDxfId="26">
      <calculatedColumnFormula>Encoding!C$14</calculatedColumnFormula>
    </tableColumn>
    <tableColumn id="2" xr3:uid="{67FCC664-C8FD-40A8-9F08-106DF77999B1}" name="schoolname" dataDxfId="25">
      <calculatedColumnFormula>Encoding!H$14</calculatedColumnFormula>
    </tableColumn>
    <tableColumn id="3" xr3:uid="{5A9195E2-360F-4CFE-BCE0-6BE61E8FD22D}" name="district" dataDxfId="24">
      <calculatedColumnFormula>Encoding!M$14</calculatedColumnFormula>
    </tableColumn>
    <tableColumn id="4" xr3:uid="{88B0EEC8-4BE9-472B-976E-02F38F413521}" name="ratee" dataDxfId="23">
      <calculatedColumnFormula>Encoding!C$12</calculatedColumnFormula>
    </tableColumn>
    <tableColumn id="5" xr3:uid="{C4E634B8-DCCE-451E-AE9F-BEDE4AB48BFC}" name="position" dataDxfId="22">
      <calculatedColumnFormula>Encoding!C$13</calculatedColumnFormula>
    </tableColumn>
    <tableColumn id="6" xr3:uid="{FD292487-A73C-40F7-85A8-CE8CAC4F9BBE}" name="rater" dataDxfId="21">
      <calculatedColumnFormula>Encoding!H$12</calculatedColumnFormula>
    </tableColumn>
    <tableColumn id="7" xr3:uid="{9AFD20CE-457F-4600-BCE5-DEB84E4ADF21}" name="position2" dataDxfId="20">
      <calculatedColumnFormula>Encoding!H$13</calculatedColumnFormula>
    </tableColumn>
    <tableColumn id="8" xr3:uid="{E7DA4D35-9BCA-4E06-A48F-C0A490453DA1}" name="grade" dataDxfId="19">
      <calculatedColumnFormula>Encoding!E$14</calculatedColumnFormula>
    </tableColumn>
    <tableColumn id="9" xr3:uid="{E372C55A-AFC7-421A-8DC2-409FA9A624C1}" name="enrollment" dataDxfId="18">
      <calculatedColumnFormula>Encoding!E$15</calculatedColumnFormula>
    </tableColumn>
    <tableColumn id="10" xr3:uid="{DDE1929D-D204-4607-BA8F-D5E87436D414}" name="present" dataDxfId="17">
      <calculatedColumnFormula>Encoding!C$15</calculatedColumnFormula>
    </tableColumn>
    <tableColumn id="11" xr3:uid="{EE3EDE4C-AAFE-4988-98EC-453B0215F103}" name="sy" dataDxfId="16">
      <calculatedColumnFormula>Encoding!H$15</calculatedColumnFormula>
    </tableColumn>
    <tableColumn id="12" xr3:uid="{84D6E710-7938-4DDA-8082-5EF6017E7098}" name="sem" dataDxfId="15">
      <calculatedColumnFormula>Encoding!J$15</calculatedColumnFormula>
    </tableColumn>
    <tableColumn id="22" xr3:uid="{68828F7E-2C9E-4F7D-8C41-CC579A0BF9B8}" name="datem" dataDxfId="14">
      <calculatedColumnFormula>Encoding!$M$13</calculatedColumnFormula>
    </tableColumn>
    <tableColumn id="13" xr3:uid="{1AA4F940-C2BD-41A1-ADBB-198CB0B0CC12}" name="subject" dataDxfId="13">
      <calculatedColumnFormula>Encoding!M$15</calculatedColumnFormula>
    </tableColumn>
    <tableColumn id="14" xr3:uid="{A6355F4C-BBA9-49D1-806D-82D1419B6DA9}" name="a" dataDxfId="12">
      <calculatedColumnFormula>Encoding!A19</calculatedColumnFormula>
    </tableColumn>
    <tableColumn id="15" xr3:uid="{BE961D34-FDA6-4589-AE5D-59D2BE9CDC65}" name="b" dataDxfId="11">
      <calculatedColumnFormula>Encoding!C19</calculatedColumnFormula>
    </tableColumn>
    <tableColumn id="16" xr3:uid="{CB91773E-5D27-4EE5-904C-B5309CE5D6B7}" name="c" dataDxfId="10">
      <calculatedColumnFormula>Encoding!H19</calculatedColumnFormula>
    </tableColumn>
    <tableColumn id="17" xr3:uid="{D9C18797-2801-42DB-947A-F9D70FC42266}" name="d" dataDxfId="9">
      <calculatedColumnFormula>Encoding!J19</calculatedColumnFormula>
    </tableColumn>
    <tableColumn id="18" xr3:uid="{2ED3F55E-5794-46A6-AC78-C50EC031DD5E}" name="e" dataDxfId="8">
      <calculatedColumnFormula>Encoding!K19</calculatedColumnFormula>
    </tableColumn>
    <tableColumn id="23" xr3:uid="{7CA3D3A4-0DDC-4A53-9BA2-73BE282C135E}" name="f" dataDxfId="7">
      <calculatedColumnFormula>Encoding!L19</calculatedColumnFormula>
    </tableColumn>
    <tableColumn id="19" xr3:uid="{BB1C1946-D4F2-4AA7-8A78-325CB85AE77C}" name="g" dataDxfId="6">
      <calculatedColumnFormula>Encoding!M19</calculatedColumnFormula>
    </tableColumn>
    <tableColumn id="20" xr3:uid="{68EACBD3-A7DE-49E7-A3DF-8C58221C877A}" name="key" dataDxfId="5">
      <calculatedColumnFormula>Table1[[#This Row],[schoolid]]&amp;Table1[[#This Row],[ratee]]&amp;Table1[[#This Row],[sy]]&amp;Table1[[#This Row],[sem]]&amp;Table1[[#This Row],[subject]]&amp;Table1[[#This Row],[a]]&amp;Table1[[#This Row],[grade]]</calculatedColumnFormula>
    </tableColumn>
    <tableColumn id="21" xr3:uid="{88534CD9-CEE3-420F-84A7-1F053A501570}" name="skey" dataDxfId="4">
      <calculatedColumnFormula>Table1[[#This Row],[grade]]&amp;Table1[[#This Row],[subject]]&amp;Table1[[#This Row],[sem]]&amp;Table1[[#This Row],[sy]]&amp;Table1[[#This Row],[datem]]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04B5172-A94C-4187-92E4-CF7820C89407}" name="Table24" displayName="Table24" ref="A1:B3" totalsRowShown="0" headerRowDxfId="3" dataDxfId="2">
  <autoFilter ref="A1:B3" xr:uid="{804B5172-A94C-4187-92E4-CF7820C89407}"/>
  <tableColumns count="2">
    <tableColumn id="1" xr3:uid="{B49534F6-B23D-4C65-BC4C-1562A8C6EE2E}" name="Type" dataDxfId="1"/>
    <tableColumn id="2" xr3:uid="{D9ECB65D-00C7-487A-9BDA-4190792683B5}" name="Valu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ADFD7-CFF6-4744-A705-298F3FCE6F0E}">
  <dimension ref="A9:N78"/>
  <sheetViews>
    <sheetView tabSelected="1" topLeftCell="C15" zoomScale="106" zoomScaleNormal="85" workbookViewId="0">
      <selection activeCell="H20" sqref="H20:I20"/>
    </sheetView>
  </sheetViews>
  <sheetFormatPr defaultRowHeight="14.4" x14ac:dyDescent="0.3"/>
  <cols>
    <col min="1" max="1" width="10.44140625" customWidth="1"/>
    <col min="2" max="2" width="13.6640625" customWidth="1"/>
    <col min="3" max="3" width="13.109375" customWidth="1"/>
    <col min="4" max="4" width="20.44140625" customWidth="1"/>
    <col min="5" max="5" width="21.5546875" customWidth="1"/>
    <col min="7" max="7" width="8" customWidth="1"/>
    <col min="8" max="8" width="15.33203125" customWidth="1"/>
    <col min="9" max="9" width="16.6640625" customWidth="1"/>
    <col min="10" max="10" width="15" customWidth="1"/>
    <col min="11" max="11" width="19.109375" customWidth="1"/>
    <col min="12" max="12" width="18.5546875" customWidth="1"/>
    <col min="13" max="13" width="12.5546875" customWidth="1"/>
    <col min="14" max="14" width="19.6640625" customWidth="1"/>
  </cols>
  <sheetData>
    <row r="9" spans="1:14" x14ac:dyDescent="0.3">
      <c r="A9" t="s">
        <v>0</v>
      </c>
    </row>
    <row r="10" spans="1:14" ht="20.399999999999999" x14ac:dyDescent="0.3">
      <c r="A10" s="19" t="s">
        <v>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 ht="15" thickBot="1" x14ac:dyDescent="0.35"/>
    <row r="12" spans="1:14" ht="15.6" x14ac:dyDescent="0.3">
      <c r="A12" s="49" t="s">
        <v>9</v>
      </c>
      <c r="B12" s="50"/>
      <c r="C12" s="20"/>
      <c r="D12" s="20"/>
      <c r="E12" s="20"/>
      <c r="F12" s="50" t="s">
        <v>4</v>
      </c>
      <c r="G12" s="50"/>
      <c r="H12" s="47" t="s">
        <v>645</v>
      </c>
      <c r="I12" s="47"/>
      <c r="J12" s="47"/>
      <c r="K12" s="47"/>
      <c r="L12" s="47"/>
      <c r="M12" s="47"/>
      <c r="N12" s="48"/>
    </row>
    <row r="13" spans="1:14" ht="15.6" x14ac:dyDescent="0.3">
      <c r="A13" s="51" t="s">
        <v>3</v>
      </c>
      <c r="B13" s="52"/>
      <c r="C13" s="21"/>
      <c r="D13" s="21"/>
      <c r="E13" s="21"/>
      <c r="F13" s="52" t="s">
        <v>3</v>
      </c>
      <c r="G13" s="52"/>
      <c r="H13" s="25"/>
      <c r="I13" s="26"/>
      <c r="J13" s="27"/>
      <c r="K13" s="11" t="s">
        <v>603</v>
      </c>
      <c r="M13" s="56"/>
      <c r="N13" s="57"/>
    </row>
    <row r="14" spans="1:14" ht="15.6" x14ac:dyDescent="0.3">
      <c r="A14" s="51" t="s">
        <v>5</v>
      </c>
      <c r="B14" s="52"/>
      <c r="C14" s="12"/>
      <c r="D14" s="7" t="s">
        <v>590</v>
      </c>
      <c r="E14" s="13"/>
      <c r="F14" s="52" t="s">
        <v>6</v>
      </c>
      <c r="G14" s="52"/>
      <c r="H14" s="22" t="str">
        <f>IFERROR(VLOOKUP(C14,ref!A2:C507,2,),"")</f>
        <v/>
      </c>
      <c r="I14" s="22"/>
      <c r="J14" s="22"/>
      <c r="K14" s="22"/>
      <c r="L14" s="10" t="s">
        <v>7</v>
      </c>
      <c r="M14" s="23" t="str">
        <f>IFERROR(VLOOKUP(C14,ref!A2:C507,3,),"")</f>
        <v/>
      </c>
      <c r="N14" s="24"/>
    </row>
    <row r="15" spans="1:14" ht="16.2" thickBot="1" x14ac:dyDescent="0.35">
      <c r="A15" s="53" t="s">
        <v>601</v>
      </c>
      <c r="B15" s="54"/>
      <c r="C15" s="14"/>
      <c r="D15" s="8" t="s">
        <v>602</v>
      </c>
      <c r="E15" s="14"/>
      <c r="F15" s="54" t="s">
        <v>8</v>
      </c>
      <c r="G15" s="54"/>
      <c r="H15" s="14"/>
      <c r="I15" s="9" t="s">
        <v>10</v>
      </c>
      <c r="J15" s="46"/>
      <c r="K15" s="46"/>
      <c r="L15" s="8" t="s">
        <v>597</v>
      </c>
      <c r="M15" s="46"/>
      <c r="N15" s="55"/>
    </row>
    <row r="16" spans="1:14" ht="15" thickBot="1" x14ac:dyDescent="0.35"/>
    <row r="17" spans="1:14" ht="31.8" customHeight="1" x14ac:dyDescent="0.3">
      <c r="A17" s="58" t="s">
        <v>11</v>
      </c>
      <c r="B17" s="28"/>
      <c r="C17" s="28"/>
      <c r="D17" s="28"/>
      <c r="E17" s="28"/>
      <c r="F17" s="28"/>
      <c r="G17" s="28"/>
      <c r="H17" s="28" t="s">
        <v>600</v>
      </c>
      <c r="I17" s="28"/>
      <c r="J17" s="35" t="s">
        <v>624</v>
      </c>
      <c r="K17" s="35" t="s">
        <v>12</v>
      </c>
      <c r="L17" s="28" t="s">
        <v>13</v>
      </c>
      <c r="M17" s="28" t="s">
        <v>14</v>
      </c>
      <c r="N17" s="29"/>
    </row>
    <row r="18" spans="1:14" ht="18.600000000000001" thickBot="1" x14ac:dyDescent="0.35">
      <c r="A18" s="59" t="s">
        <v>619</v>
      </c>
      <c r="B18" s="30"/>
      <c r="C18" s="30" t="s">
        <v>598</v>
      </c>
      <c r="D18" s="30"/>
      <c r="E18" s="30" t="s">
        <v>599</v>
      </c>
      <c r="F18" s="30"/>
      <c r="G18" s="30"/>
      <c r="H18" s="30"/>
      <c r="I18" s="30"/>
      <c r="J18" s="36"/>
      <c r="K18" s="36"/>
      <c r="L18" s="30"/>
      <c r="M18" s="30"/>
      <c r="N18" s="31"/>
    </row>
    <row r="19" spans="1:14" ht="109.8" customHeight="1" x14ac:dyDescent="0.3">
      <c r="A19" s="37"/>
      <c r="B19" s="37"/>
      <c r="C19" s="43"/>
      <c r="D19" s="44"/>
      <c r="E19" s="44"/>
      <c r="F19" s="44"/>
      <c r="G19" s="45"/>
      <c r="H19" s="33"/>
      <c r="I19" s="34"/>
      <c r="J19" s="15"/>
      <c r="K19" s="15"/>
      <c r="L19" s="15" t="s">
        <v>646</v>
      </c>
      <c r="M19" s="32"/>
      <c r="N19" s="32"/>
    </row>
    <row r="20" spans="1:14" ht="169.2" customHeight="1" x14ac:dyDescent="0.3">
      <c r="A20" s="37"/>
      <c r="B20" s="37"/>
      <c r="C20" s="38"/>
      <c r="D20" s="39"/>
      <c r="E20" s="39"/>
      <c r="F20" s="39"/>
      <c r="G20" s="40"/>
      <c r="H20" s="41"/>
      <c r="I20" s="42"/>
      <c r="J20" s="16"/>
      <c r="K20" s="17"/>
      <c r="L20" s="17"/>
      <c r="M20" s="38"/>
      <c r="N20" s="40"/>
    </row>
    <row r="21" spans="1:14" ht="169.2" customHeight="1" x14ac:dyDescent="0.3">
      <c r="A21" s="37"/>
      <c r="B21" s="37"/>
      <c r="C21" s="38"/>
      <c r="D21" s="39"/>
      <c r="E21" s="39"/>
      <c r="F21" s="39"/>
      <c r="G21" s="40"/>
      <c r="H21" s="41"/>
      <c r="I21" s="42"/>
      <c r="J21" s="16"/>
      <c r="K21" s="17"/>
      <c r="L21" s="17"/>
      <c r="M21" s="38"/>
      <c r="N21" s="40"/>
    </row>
    <row r="22" spans="1:14" ht="169.2" customHeight="1" x14ac:dyDescent="0.3">
      <c r="A22" s="37"/>
      <c r="B22" s="37"/>
      <c r="C22" s="60"/>
      <c r="D22" s="61"/>
      <c r="E22" s="61"/>
      <c r="F22" s="61"/>
      <c r="G22" s="62"/>
      <c r="H22" s="63"/>
      <c r="I22" s="64"/>
      <c r="J22" s="16"/>
      <c r="K22" s="17"/>
      <c r="L22" s="17"/>
      <c r="M22" s="65"/>
      <c r="N22" s="65"/>
    </row>
    <row r="23" spans="1:14" ht="169.2" customHeight="1" x14ac:dyDescent="0.3">
      <c r="A23" s="37"/>
      <c r="B23" s="37"/>
      <c r="C23" s="60"/>
      <c r="D23" s="61"/>
      <c r="E23" s="61"/>
      <c r="F23" s="61"/>
      <c r="G23" s="62"/>
      <c r="H23" s="63"/>
      <c r="I23" s="64"/>
      <c r="J23" s="16"/>
      <c r="K23" s="17"/>
      <c r="L23" s="17"/>
      <c r="M23" s="65"/>
      <c r="N23" s="65"/>
    </row>
    <row r="24" spans="1:14" ht="169.2" customHeight="1" x14ac:dyDescent="0.3">
      <c r="A24" s="37"/>
      <c r="B24" s="37"/>
      <c r="C24" s="60"/>
      <c r="D24" s="61"/>
      <c r="E24" s="61"/>
      <c r="F24" s="61"/>
      <c r="G24" s="62"/>
      <c r="H24" s="63"/>
      <c r="I24" s="64"/>
      <c r="J24" s="16"/>
      <c r="K24" s="17"/>
      <c r="L24" s="17"/>
      <c r="M24" s="65"/>
      <c r="N24" s="65"/>
    </row>
    <row r="25" spans="1:14" ht="169.2" customHeight="1" x14ac:dyDescent="0.3">
      <c r="A25" s="37"/>
      <c r="B25" s="37"/>
      <c r="C25" s="60"/>
      <c r="D25" s="61"/>
      <c r="E25" s="61"/>
      <c r="F25" s="61"/>
      <c r="G25" s="62"/>
      <c r="H25" s="63"/>
      <c r="I25" s="64"/>
      <c r="J25" s="16"/>
      <c r="K25" s="17"/>
      <c r="L25" s="17"/>
      <c r="M25" s="65"/>
      <c r="N25" s="65"/>
    </row>
    <row r="26" spans="1:14" ht="169.2" customHeight="1" x14ac:dyDescent="0.3">
      <c r="A26" s="37"/>
      <c r="B26" s="37"/>
      <c r="C26" s="60"/>
      <c r="D26" s="61"/>
      <c r="E26" s="61"/>
      <c r="F26" s="61"/>
      <c r="G26" s="62"/>
      <c r="H26" s="63"/>
      <c r="I26" s="64"/>
      <c r="J26" s="16"/>
      <c r="K26" s="17"/>
      <c r="L26" s="17"/>
      <c r="M26" s="65"/>
      <c r="N26" s="65"/>
    </row>
    <row r="27" spans="1:14" ht="169.2" customHeight="1" x14ac:dyDescent="0.3">
      <c r="A27" s="37"/>
      <c r="B27" s="37"/>
      <c r="C27" s="60"/>
      <c r="D27" s="61"/>
      <c r="E27" s="61"/>
      <c r="F27" s="61"/>
      <c r="G27" s="62"/>
      <c r="H27" s="63"/>
      <c r="I27" s="64"/>
      <c r="J27" s="16"/>
      <c r="K27" s="17"/>
      <c r="L27" s="17"/>
      <c r="M27" s="65"/>
      <c r="N27" s="65"/>
    </row>
    <row r="28" spans="1:14" ht="169.2" customHeight="1" x14ac:dyDescent="0.3">
      <c r="A28" s="37"/>
      <c r="B28" s="37"/>
      <c r="C28" s="60"/>
      <c r="D28" s="61"/>
      <c r="E28" s="61"/>
      <c r="F28" s="61"/>
      <c r="G28" s="62"/>
      <c r="H28" s="63"/>
      <c r="I28" s="64"/>
      <c r="J28" s="16"/>
      <c r="K28" s="17"/>
      <c r="L28" s="17"/>
      <c r="M28" s="65"/>
      <c r="N28" s="65"/>
    </row>
    <row r="29" spans="1:14" ht="169.2" customHeight="1" x14ac:dyDescent="0.3">
      <c r="A29" s="37"/>
      <c r="B29" s="37"/>
      <c r="C29" s="60"/>
      <c r="D29" s="61"/>
      <c r="E29" s="61"/>
      <c r="F29" s="61"/>
      <c r="G29" s="62"/>
      <c r="H29" s="63"/>
      <c r="I29" s="64"/>
      <c r="J29" s="16"/>
      <c r="K29" s="17"/>
      <c r="L29" s="17"/>
      <c r="M29" s="65"/>
      <c r="N29" s="65"/>
    </row>
    <row r="30" spans="1:14" ht="169.2" customHeight="1" x14ac:dyDescent="0.3">
      <c r="A30" s="37"/>
      <c r="B30" s="37"/>
      <c r="C30" s="60"/>
      <c r="D30" s="61"/>
      <c r="E30" s="61"/>
      <c r="F30" s="61"/>
      <c r="G30" s="62"/>
      <c r="H30" s="63"/>
      <c r="I30" s="64"/>
      <c r="J30" s="16"/>
      <c r="K30" s="17"/>
      <c r="L30" s="17"/>
      <c r="M30" s="65"/>
      <c r="N30" s="65"/>
    </row>
    <row r="31" spans="1:14" ht="169.2" customHeight="1" x14ac:dyDescent="0.3">
      <c r="A31" s="37"/>
      <c r="B31" s="37"/>
      <c r="C31" s="60"/>
      <c r="D31" s="61"/>
      <c r="E31" s="61"/>
      <c r="F31" s="61"/>
      <c r="G31" s="62"/>
      <c r="H31" s="63"/>
      <c r="I31" s="64"/>
      <c r="J31" s="16"/>
      <c r="K31" s="17"/>
      <c r="L31" s="17"/>
      <c r="M31" s="65"/>
      <c r="N31" s="65"/>
    </row>
    <row r="32" spans="1:14" ht="169.2" customHeight="1" x14ac:dyDescent="0.3">
      <c r="A32" s="37"/>
      <c r="B32" s="37"/>
      <c r="C32" s="60"/>
      <c r="D32" s="61"/>
      <c r="E32" s="61"/>
      <c r="F32" s="61"/>
      <c r="G32" s="62"/>
      <c r="H32" s="63"/>
      <c r="I32" s="64"/>
      <c r="J32" s="16"/>
      <c r="K32" s="17"/>
      <c r="L32" s="17"/>
      <c r="M32" s="65"/>
      <c r="N32" s="65"/>
    </row>
    <row r="33" spans="1:14" ht="169.2" customHeight="1" x14ac:dyDescent="0.3">
      <c r="A33" s="37"/>
      <c r="B33" s="37"/>
      <c r="C33" s="60"/>
      <c r="D33" s="61"/>
      <c r="E33" s="61"/>
      <c r="F33" s="61"/>
      <c r="G33" s="62"/>
      <c r="H33" s="63"/>
      <c r="I33" s="64"/>
      <c r="J33" s="16"/>
      <c r="K33" s="17"/>
      <c r="L33" s="17"/>
      <c r="M33" s="65"/>
      <c r="N33" s="65"/>
    </row>
    <row r="34" spans="1:14" ht="169.2" customHeight="1" x14ac:dyDescent="0.3">
      <c r="A34" s="37"/>
      <c r="B34" s="37"/>
      <c r="C34" s="60"/>
      <c r="D34" s="61"/>
      <c r="E34" s="61"/>
      <c r="F34" s="61"/>
      <c r="G34" s="62"/>
      <c r="H34" s="63"/>
      <c r="I34" s="64"/>
      <c r="J34" s="16"/>
      <c r="K34" s="17"/>
      <c r="L34" s="17"/>
      <c r="M34" s="65"/>
      <c r="N34" s="65"/>
    </row>
    <row r="35" spans="1:14" ht="169.2" customHeight="1" x14ac:dyDescent="0.3">
      <c r="A35" s="37"/>
      <c r="B35" s="37"/>
      <c r="C35" s="60"/>
      <c r="D35" s="61"/>
      <c r="E35" s="61"/>
      <c r="F35" s="61"/>
      <c r="G35" s="62"/>
      <c r="H35" s="63"/>
      <c r="I35" s="64"/>
      <c r="J35" s="16"/>
      <c r="K35" s="17"/>
      <c r="L35" s="17"/>
      <c r="M35" s="65"/>
      <c r="N35" s="65"/>
    </row>
    <row r="36" spans="1:14" ht="169.2" customHeight="1" x14ac:dyDescent="0.3">
      <c r="A36" s="37"/>
      <c r="B36" s="37"/>
      <c r="C36" s="60"/>
      <c r="D36" s="61"/>
      <c r="E36" s="61"/>
      <c r="F36" s="61"/>
      <c r="G36" s="62"/>
      <c r="H36" s="63"/>
      <c r="I36" s="64"/>
      <c r="J36" s="16"/>
      <c r="K36" s="17"/>
      <c r="L36" s="17"/>
      <c r="M36" s="65"/>
      <c r="N36" s="65"/>
    </row>
    <row r="37" spans="1:14" ht="169.2" customHeight="1" x14ac:dyDescent="0.3">
      <c r="A37" s="37"/>
      <c r="B37" s="37"/>
      <c r="C37" s="60"/>
      <c r="D37" s="61"/>
      <c r="E37" s="61"/>
      <c r="F37" s="61"/>
      <c r="G37" s="62"/>
      <c r="H37" s="63"/>
      <c r="I37" s="64"/>
      <c r="J37" s="16"/>
      <c r="K37" s="17"/>
      <c r="L37" s="17"/>
      <c r="M37" s="65"/>
      <c r="N37" s="65"/>
    </row>
    <row r="38" spans="1:14" ht="169.2" customHeight="1" x14ac:dyDescent="0.3">
      <c r="A38" s="37"/>
      <c r="B38" s="37"/>
      <c r="C38" s="60"/>
      <c r="D38" s="61"/>
      <c r="E38" s="61"/>
      <c r="F38" s="61"/>
      <c r="G38" s="62"/>
      <c r="H38" s="63"/>
      <c r="I38" s="64"/>
      <c r="J38" s="16"/>
      <c r="K38" s="17"/>
      <c r="L38" s="17"/>
      <c r="M38" s="65"/>
      <c r="N38" s="65"/>
    </row>
    <row r="39" spans="1:14" ht="169.2" customHeight="1" x14ac:dyDescent="0.3">
      <c r="A39" s="37"/>
      <c r="B39" s="37"/>
      <c r="C39" s="60"/>
      <c r="D39" s="61"/>
      <c r="E39" s="61"/>
      <c r="F39" s="61"/>
      <c r="G39" s="62"/>
      <c r="H39" s="63"/>
      <c r="I39" s="64"/>
      <c r="J39" s="16"/>
      <c r="K39" s="17"/>
      <c r="L39" s="17"/>
      <c r="M39" s="65"/>
      <c r="N39" s="65"/>
    </row>
    <row r="40" spans="1:14" ht="169.2" customHeight="1" x14ac:dyDescent="0.3">
      <c r="A40" s="37"/>
      <c r="B40" s="37"/>
      <c r="C40" s="60"/>
      <c r="D40" s="61"/>
      <c r="E40" s="61"/>
      <c r="F40" s="61"/>
      <c r="G40" s="62"/>
      <c r="H40" s="63"/>
      <c r="I40" s="64"/>
      <c r="J40" s="16"/>
      <c r="K40" s="17"/>
      <c r="L40" s="17"/>
      <c r="M40" s="65"/>
      <c r="N40" s="65"/>
    </row>
    <row r="41" spans="1:14" ht="169.2" customHeight="1" x14ac:dyDescent="0.3">
      <c r="A41" s="37"/>
      <c r="B41" s="37"/>
      <c r="C41" s="60"/>
      <c r="D41" s="61"/>
      <c r="E41" s="61"/>
      <c r="F41" s="61"/>
      <c r="G41" s="62"/>
      <c r="H41" s="63"/>
      <c r="I41" s="64"/>
      <c r="J41" s="16"/>
      <c r="K41" s="17"/>
      <c r="L41" s="17"/>
      <c r="M41" s="65"/>
      <c r="N41" s="65"/>
    </row>
    <row r="42" spans="1:14" ht="169.2" customHeight="1" x14ac:dyDescent="0.3">
      <c r="A42" s="37"/>
      <c r="B42" s="37"/>
      <c r="C42" s="60"/>
      <c r="D42" s="61"/>
      <c r="E42" s="61"/>
      <c r="F42" s="61"/>
      <c r="G42" s="62"/>
      <c r="H42" s="63"/>
      <c r="I42" s="64"/>
      <c r="J42" s="16"/>
      <c r="K42" s="17"/>
      <c r="L42" s="17"/>
      <c r="M42" s="65"/>
      <c r="N42" s="65"/>
    </row>
    <row r="43" spans="1:14" ht="169.2" customHeight="1" x14ac:dyDescent="0.3">
      <c r="A43" s="37"/>
      <c r="B43" s="37"/>
      <c r="C43" s="60"/>
      <c r="D43" s="61"/>
      <c r="E43" s="61"/>
      <c r="F43" s="61"/>
      <c r="G43" s="62"/>
      <c r="H43" s="63"/>
      <c r="I43" s="64"/>
      <c r="J43" s="16"/>
      <c r="K43" s="17"/>
      <c r="L43" s="17"/>
      <c r="M43" s="65"/>
      <c r="N43" s="65"/>
    </row>
    <row r="44" spans="1:14" ht="169.2" customHeight="1" x14ac:dyDescent="0.3">
      <c r="A44" s="37"/>
      <c r="B44" s="37"/>
      <c r="C44" s="60"/>
      <c r="D44" s="61"/>
      <c r="E44" s="61"/>
      <c r="F44" s="61"/>
      <c r="G44" s="62"/>
      <c r="H44" s="63"/>
      <c r="I44" s="64"/>
      <c r="J44" s="16"/>
      <c r="K44" s="17"/>
      <c r="L44" s="17"/>
      <c r="M44" s="65"/>
      <c r="N44" s="65"/>
    </row>
    <row r="45" spans="1:14" ht="169.2" customHeight="1" x14ac:dyDescent="0.3">
      <c r="A45" s="37"/>
      <c r="B45" s="37"/>
      <c r="C45" s="60"/>
      <c r="D45" s="61"/>
      <c r="E45" s="61"/>
      <c r="F45" s="61"/>
      <c r="G45" s="62"/>
      <c r="H45" s="63"/>
      <c r="I45" s="64"/>
      <c r="J45" s="16"/>
      <c r="K45" s="17"/>
      <c r="L45" s="17"/>
      <c r="M45" s="65"/>
      <c r="N45" s="65"/>
    </row>
    <row r="46" spans="1:14" ht="169.2" customHeight="1" x14ac:dyDescent="0.3">
      <c r="A46" s="37"/>
      <c r="B46" s="37"/>
      <c r="C46" s="60"/>
      <c r="D46" s="61"/>
      <c r="E46" s="61"/>
      <c r="F46" s="61"/>
      <c r="G46" s="62"/>
      <c r="H46" s="63"/>
      <c r="I46" s="64"/>
      <c r="J46" s="16"/>
      <c r="K46" s="17"/>
      <c r="L46" s="17"/>
      <c r="M46" s="65"/>
      <c r="N46" s="65"/>
    </row>
    <row r="47" spans="1:14" ht="169.2" customHeight="1" x14ac:dyDescent="0.3">
      <c r="A47" s="37"/>
      <c r="B47" s="37"/>
      <c r="C47" s="60"/>
      <c r="D47" s="61"/>
      <c r="E47" s="61"/>
      <c r="F47" s="61"/>
      <c r="G47" s="62"/>
      <c r="H47" s="63"/>
      <c r="I47" s="64"/>
      <c r="J47" s="16"/>
      <c r="K47" s="17"/>
      <c r="L47" s="17"/>
      <c r="M47" s="65"/>
      <c r="N47" s="65"/>
    </row>
    <row r="48" spans="1:14" ht="169.2" customHeight="1" x14ac:dyDescent="0.3">
      <c r="A48" s="37"/>
      <c r="B48" s="37"/>
      <c r="C48" s="60"/>
      <c r="D48" s="61"/>
      <c r="E48" s="61"/>
      <c r="F48" s="61"/>
      <c r="G48" s="62"/>
      <c r="H48" s="63"/>
      <c r="I48" s="64"/>
      <c r="J48" s="16"/>
      <c r="K48" s="17"/>
      <c r="L48" s="17"/>
      <c r="M48" s="65"/>
      <c r="N48" s="65"/>
    </row>
    <row r="49" spans="1:14" ht="169.2" customHeight="1" x14ac:dyDescent="0.3">
      <c r="A49" s="37"/>
      <c r="B49" s="37"/>
      <c r="C49" s="60"/>
      <c r="D49" s="61"/>
      <c r="E49" s="61"/>
      <c r="F49" s="61"/>
      <c r="G49" s="62"/>
      <c r="H49" s="63"/>
      <c r="I49" s="64"/>
      <c r="J49" s="16"/>
      <c r="K49" s="17"/>
      <c r="L49" s="17"/>
      <c r="M49" s="65"/>
      <c r="N49" s="65"/>
    </row>
    <row r="50" spans="1:14" ht="169.2" customHeight="1" x14ac:dyDescent="0.3">
      <c r="A50" s="37"/>
      <c r="B50" s="37"/>
      <c r="C50" s="60"/>
      <c r="D50" s="61"/>
      <c r="E50" s="61"/>
      <c r="F50" s="61"/>
      <c r="G50" s="62"/>
      <c r="H50" s="63"/>
      <c r="I50" s="64"/>
      <c r="J50" s="16"/>
      <c r="K50" s="17"/>
      <c r="L50" s="17"/>
      <c r="M50" s="65"/>
      <c r="N50" s="65"/>
    </row>
    <row r="51" spans="1:14" ht="169.2" customHeight="1" x14ac:dyDescent="0.3">
      <c r="A51" s="37"/>
      <c r="B51" s="37"/>
      <c r="C51" s="60"/>
      <c r="D51" s="61"/>
      <c r="E51" s="61"/>
      <c r="F51" s="61"/>
      <c r="G51" s="62"/>
      <c r="H51" s="63"/>
      <c r="I51" s="64"/>
      <c r="J51" s="16"/>
      <c r="K51" s="17"/>
      <c r="L51" s="17"/>
      <c r="M51" s="65"/>
      <c r="N51" s="65"/>
    </row>
    <row r="52" spans="1:14" ht="169.2" customHeight="1" x14ac:dyDescent="0.3">
      <c r="A52" s="37"/>
      <c r="B52" s="37"/>
      <c r="C52" s="60"/>
      <c r="D52" s="61"/>
      <c r="E52" s="61"/>
      <c r="F52" s="61"/>
      <c r="G52" s="62"/>
      <c r="H52" s="63"/>
      <c r="I52" s="64"/>
      <c r="J52" s="16"/>
      <c r="K52" s="17"/>
      <c r="L52" s="17"/>
      <c r="M52" s="65"/>
      <c r="N52" s="65"/>
    </row>
    <row r="53" spans="1:14" ht="169.2" customHeight="1" x14ac:dyDescent="0.3">
      <c r="A53" s="37"/>
      <c r="B53" s="37"/>
      <c r="C53" s="60"/>
      <c r="D53" s="61"/>
      <c r="E53" s="61"/>
      <c r="F53" s="61"/>
      <c r="G53" s="62"/>
      <c r="H53" s="63"/>
      <c r="I53" s="64"/>
      <c r="J53" s="16"/>
      <c r="K53" s="17"/>
      <c r="L53" s="17"/>
      <c r="M53" s="65"/>
      <c r="N53" s="65"/>
    </row>
    <row r="54" spans="1:14" ht="169.2" customHeight="1" x14ac:dyDescent="0.3">
      <c r="A54" s="37"/>
      <c r="B54" s="37"/>
      <c r="C54" s="60"/>
      <c r="D54" s="61"/>
      <c r="E54" s="61"/>
      <c r="F54" s="61"/>
      <c r="G54" s="62"/>
      <c r="H54" s="63"/>
      <c r="I54" s="64"/>
      <c r="J54" s="16"/>
      <c r="K54" s="17"/>
      <c r="L54" s="17"/>
      <c r="M54" s="65"/>
      <c r="N54" s="65"/>
    </row>
    <row r="55" spans="1:14" ht="169.2" customHeight="1" x14ac:dyDescent="0.3">
      <c r="A55" s="37"/>
      <c r="B55" s="37"/>
      <c r="C55" s="60"/>
      <c r="D55" s="61"/>
      <c r="E55" s="61"/>
      <c r="F55" s="61"/>
      <c r="G55" s="62"/>
      <c r="H55" s="63"/>
      <c r="I55" s="64"/>
      <c r="J55" s="16"/>
      <c r="K55" s="17"/>
      <c r="L55" s="17"/>
      <c r="M55" s="65"/>
      <c r="N55" s="65"/>
    </row>
    <row r="56" spans="1:14" ht="169.2" customHeight="1" x14ac:dyDescent="0.3">
      <c r="A56" s="37"/>
      <c r="B56" s="37"/>
      <c r="C56" s="60"/>
      <c r="D56" s="61"/>
      <c r="E56" s="61"/>
      <c r="F56" s="61"/>
      <c r="G56" s="62"/>
      <c r="H56" s="63"/>
      <c r="I56" s="64"/>
      <c r="J56" s="16"/>
      <c r="K56" s="17"/>
      <c r="L56" s="17"/>
      <c r="M56" s="65"/>
      <c r="N56" s="65"/>
    </row>
    <row r="57" spans="1:14" ht="169.2" customHeight="1" x14ac:dyDescent="0.3">
      <c r="A57" s="37"/>
      <c r="B57" s="37"/>
      <c r="C57" s="60"/>
      <c r="D57" s="61"/>
      <c r="E57" s="61"/>
      <c r="F57" s="61"/>
      <c r="G57" s="62"/>
      <c r="H57" s="63"/>
      <c r="I57" s="64"/>
      <c r="J57" s="16"/>
      <c r="K57" s="17"/>
      <c r="L57" s="17"/>
      <c r="M57" s="65"/>
      <c r="N57" s="65"/>
    </row>
    <row r="58" spans="1:14" ht="169.2" customHeight="1" x14ac:dyDescent="0.3">
      <c r="A58" s="37"/>
      <c r="B58" s="37"/>
      <c r="C58" s="60"/>
      <c r="D58" s="61"/>
      <c r="E58" s="61"/>
      <c r="F58" s="61"/>
      <c r="G58" s="62"/>
      <c r="H58" s="63"/>
      <c r="I58" s="64"/>
      <c r="J58" s="16"/>
      <c r="K58" s="17"/>
      <c r="L58" s="17"/>
      <c r="M58" s="65"/>
      <c r="N58" s="65"/>
    </row>
    <row r="59" spans="1:14" ht="169.2" customHeight="1" x14ac:dyDescent="0.3">
      <c r="A59" s="37"/>
      <c r="B59" s="37"/>
      <c r="C59" s="60"/>
      <c r="D59" s="61"/>
      <c r="E59" s="61"/>
      <c r="F59" s="61"/>
      <c r="G59" s="62"/>
      <c r="H59" s="63"/>
      <c r="I59" s="64"/>
      <c r="J59" s="16"/>
      <c r="K59" s="17"/>
      <c r="L59" s="17"/>
      <c r="M59" s="65"/>
      <c r="N59" s="65"/>
    </row>
    <row r="60" spans="1:14" ht="169.2" customHeight="1" x14ac:dyDescent="0.3">
      <c r="A60" s="37"/>
      <c r="B60" s="37"/>
      <c r="C60" s="60"/>
      <c r="D60" s="61"/>
      <c r="E60" s="61"/>
      <c r="F60" s="61"/>
      <c r="G60" s="62"/>
      <c r="H60" s="63"/>
      <c r="I60" s="64"/>
      <c r="J60" s="16"/>
      <c r="K60" s="17"/>
      <c r="L60" s="17"/>
      <c r="M60" s="65"/>
      <c r="N60" s="65"/>
    </row>
    <row r="61" spans="1:14" ht="169.2" customHeight="1" x14ac:dyDescent="0.3">
      <c r="A61" s="37"/>
      <c r="B61" s="37"/>
      <c r="C61" s="60"/>
      <c r="D61" s="61"/>
      <c r="E61" s="61"/>
      <c r="F61" s="61"/>
      <c r="G61" s="62"/>
      <c r="H61" s="63"/>
      <c r="I61" s="64"/>
      <c r="J61" s="16"/>
      <c r="K61" s="17"/>
      <c r="L61" s="17"/>
      <c r="M61" s="65"/>
      <c r="N61" s="65"/>
    </row>
    <row r="62" spans="1:14" ht="169.2" customHeight="1" x14ac:dyDescent="0.3">
      <c r="A62" s="37"/>
      <c r="B62" s="37"/>
      <c r="C62" s="60"/>
      <c r="D62" s="61"/>
      <c r="E62" s="61"/>
      <c r="F62" s="61"/>
      <c r="G62" s="62"/>
      <c r="H62" s="63"/>
      <c r="I62" s="64"/>
      <c r="J62" s="16"/>
      <c r="K62" s="17"/>
      <c r="L62" s="17"/>
      <c r="M62" s="65"/>
      <c r="N62" s="65"/>
    </row>
    <row r="63" spans="1:14" ht="169.2" customHeight="1" x14ac:dyDescent="0.3">
      <c r="A63" s="37"/>
      <c r="B63" s="37"/>
      <c r="C63" s="60"/>
      <c r="D63" s="61"/>
      <c r="E63" s="61"/>
      <c r="F63" s="61"/>
      <c r="G63" s="62"/>
      <c r="H63" s="63"/>
      <c r="I63" s="64"/>
      <c r="J63" s="16"/>
      <c r="K63" s="17"/>
      <c r="L63" s="17"/>
      <c r="M63" s="65"/>
      <c r="N63" s="65"/>
    </row>
    <row r="64" spans="1:14" ht="169.2" customHeight="1" x14ac:dyDescent="0.3">
      <c r="A64" s="37"/>
      <c r="B64" s="37"/>
      <c r="C64" s="60"/>
      <c r="D64" s="61"/>
      <c r="E64" s="61"/>
      <c r="F64" s="61"/>
      <c r="G64" s="62"/>
      <c r="H64" s="63"/>
      <c r="I64" s="64"/>
      <c r="J64" s="16"/>
      <c r="K64" s="17"/>
      <c r="L64" s="17"/>
      <c r="M64" s="65"/>
      <c r="N64" s="65"/>
    </row>
    <row r="65" spans="1:14" ht="169.2" customHeight="1" x14ac:dyDescent="0.3">
      <c r="A65" s="37"/>
      <c r="B65" s="37"/>
      <c r="C65" s="60"/>
      <c r="D65" s="61"/>
      <c r="E65" s="61"/>
      <c r="F65" s="61"/>
      <c r="G65" s="62"/>
      <c r="H65" s="63"/>
      <c r="I65" s="64"/>
      <c r="J65" s="16"/>
      <c r="K65" s="17"/>
      <c r="L65" s="17"/>
      <c r="M65" s="65"/>
      <c r="N65" s="65"/>
    </row>
    <row r="66" spans="1:14" ht="169.2" customHeight="1" x14ac:dyDescent="0.3">
      <c r="A66" s="37"/>
      <c r="B66" s="37"/>
      <c r="C66" s="60"/>
      <c r="D66" s="61"/>
      <c r="E66" s="61"/>
      <c r="F66" s="61"/>
      <c r="G66" s="62"/>
      <c r="H66" s="63"/>
      <c r="I66" s="64"/>
      <c r="J66" s="16"/>
      <c r="K66" s="17"/>
      <c r="L66" s="17"/>
      <c r="M66" s="65"/>
      <c r="N66" s="65"/>
    </row>
    <row r="67" spans="1:14" ht="169.2" customHeight="1" x14ac:dyDescent="0.3">
      <c r="A67" s="37"/>
      <c r="B67" s="37"/>
      <c r="C67" s="60"/>
      <c r="D67" s="61"/>
      <c r="E67" s="61"/>
      <c r="F67" s="61"/>
      <c r="G67" s="62"/>
      <c r="H67" s="63"/>
      <c r="I67" s="64"/>
      <c r="J67" s="16"/>
      <c r="K67" s="17"/>
      <c r="L67" s="17"/>
      <c r="M67" s="65"/>
      <c r="N67" s="65"/>
    </row>
    <row r="68" spans="1:14" ht="169.2" customHeight="1" x14ac:dyDescent="0.3">
      <c r="A68" s="37"/>
      <c r="B68" s="37"/>
      <c r="C68" s="60"/>
      <c r="D68" s="61"/>
      <c r="E68" s="61"/>
      <c r="F68" s="61"/>
      <c r="G68" s="62"/>
      <c r="H68" s="63"/>
      <c r="I68" s="64"/>
      <c r="J68" s="16"/>
      <c r="K68" s="17"/>
      <c r="L68" s="17"/>
      <c r="M68" s="65"/>
      <c r="N68" s="65"/>
    </row>
    <row r="69" spans="1:14" ht="169.2" customHeight="1" x14ac:dyDescent="0.3">
      <c r="A69" s="37"/>
      <c r="B69" s="37"/>
      <c r="C69" s="60"/>
      <c r="D69" s="61"/>
      <c r="E69" s="61"/>
      <c r="F69" s="61"/>
      <c r="G69" s="62"/>
      <c r="H69" s="63"/>
      <c r="I69" s="64"/>
      <c r="J69" s="16"/>
      <c r="K69" s="17"/>
      <c r="L69" s="17"/>
      <c r="M69" s="65"/>
      <c r="N69" s="65"/>
    </row>
    <row r="70" spans="1:14" ht="169.2" customHeight="1" x14ac:dyDescent="0.3">
      <c r="A70" s="37"/>
      <c r="B70" s="37"/>
      <c r="C70" s="60"/>
      <c r="D70" s="61"/>
      <c r="E70" s="61"/>
      <c r="F70" s="61"/>
      <c r="G70" s="62"/>
      <c r="H70" s="63"/>
      <c r="I70" s="64"/>
      <c r="J70" s="16"/>
      <c r="K70" s="17"/>
      <c r="L70" s="17"/>
      <c r="M70" s="65"/>
      <c r="N70" s="65"/>
    </row>
    <row r="71" spans="1:14" ht="169.2" customHeight="1" x14ac:dyDescent="0.3">
      <c r="A71" s="37"/>
      <c r="B71" s="37"/>
      <c r="C71" s="60"/>
      <c r="D71" s="61"/>
      <c r="E71" s="61"/>
      <c r="F71" s="61"/>
      <c r="G71" s="62"/>
      <c r="H71" s="63"/>
      <c r="I71" s="64"/>
      <c r="J71" s="16"/>
      <c r="K71" s="17"/>
      <c r="L71" s="17"/>
      <c r="M71" s="65"/>
      <c r="N71" s="65"/>
    </row>
    <row r="72" spans="1:14" ht="169.2" customHeight="1" x14ac:dyDescent="0.3">
      <c r="A72" s="37"/>
      <c r="B72" s="37"/>
      <c r="C72" s="60"/>
      <c r="D72" s="61"/>
      <c r="E72" s="61"/>
      <c r="F72" s="61"/>
      <c r="G72" s="62"/>
      <c r="H72" s="63"/>
      <c r="I72" s="64"/>
      <c r="J72" s="16"/>
      <c r="K72" s="17"/>
      <c r="L72" s="17"/>
      <c r="M72" s="65"/>
      <c r="N72" s="65"/>
    </row>
    <row r="73" spans="1:14" ht="169.2" customHeight="1" x14ac:dyDescent="0.3">
      <c r="A73" s="37"/>
      <c r="B73" s="37"/>
      <c r="C73" s="60"/>
      <c r="D73" s="61"/>
      <c r="E73" s="61"/>
      <c r="F73" s="61"/>
      <c r="G73" s="62"/>
      <c r="H73" s="63"/>
      <c r="I73" s="64"/>
      <c r="J73" s="16"/>
      <c r="K73" s="17"/>
      <c r="L73" s="17"/>
      <c r="M73" s="65"/>
      <c r="N73" s="65"/>
    </row>
    <row r="74" spans="1:14" ht="169.2" customHeight="1" x14ac:dyDescent="0.3">
      <c r="A74" s="37"/>
      <c r="B74" s="37"/>
      <c r="C74" s="60"/>
      <c r="D74" s="61"/>
      <c r="E74" s="61"/>
      <c r="F74" s="61"/>
      <c r="G74" s="62"/>
      <c r="H74" s="63"/>
      <c r="I74" s="64"/>
      <c r="J74" s="16"/>
      <c r="K74" s="17"/>
      <c r="L74" s="17"/>
      <c r="M74" s="65"/>
      <c r="N74" s="65"/>
    </row>
    <row r="75" spans="1:14" ht="169.2" customHeight="1" x14ac:dyDescent="0.3">
      <c r="A75" s="37"/>
      <c r="B75" s="37"/>
      <c r="C75" s="60"/>
      <c r="D75" s="61"/>
      <c r="E75" s="61"/>
      <c r="F75" s="61"/>
      <c r="G75" s="62"/>
      <c r="H75" s="63"/>
      <c r="I75" s="64"/>
      <c r="J75" s="16"/>
      <c r="K75" s="17"/>
      <c r="L75" s="17"/>
      <c r="M75" s="65"/>
      <c r="N75" s="65"/>
    </row>
    <row r="76" spans="1:14" ht="169.2" customHeight="1" x14ac:dyDescent="0.3">
      <c r="A76" s="37"/>
      <c r="B76" s="37"/>
      <c r="C76" s="60"/>
      <c r="D76" s="61"/>
      <c r="E76" s="61"/>
      <c r="F76" s="61"/>
      <c r="G76" s="62"/>
      <c r="H76" s="63"/>
      <c r="I76" s="64"/>
      <c r="J76" s="16"/>
      <c r="K76" s="17"/>
      <c r="L76" s="17"/>
      <c r="M76" s="65"/>
      <c r="N76" s="65"/>
    </row>
    <row r="77" spans="1:14" ht="169.2" customHeight="1" x14ac:dyDescent="0.3">
      <c r="A77" s="37"/>
      <c r="B77" s="37"/>
      <c r="C77" s="60"/>
      <c r="D77" s="61"/>
      <c r="E77" s="61"/>
      <c r="F77" s="61"/>
      <c r="G77" s="62"/>
      <c r="H77" s="63"/>
      <c r="I77" s="64"/>
      <c r="J77" s="16"/>
      <c r="K77" s="17"/>
      <c r="L77" s="17"/>
      <c r="M77" s="65"/>
      <c r="N77" s="65"/>
    </row>
    <row r="78" spans="1:14" ht="169.2" customHeight="1" x14ac:dyDescent="0.3">
      <c r="A78" s="37"/>
      <c r="B78" s="37"/>
      <c r="C78" s="60"/>
      <c r="D78" s="61"/>
      <c r="E78" s="61"/>
      <c r="F78" s="61"/>
      <c r="G78" s="62"/>
      <c r="H78" s="63"/>
      <c r="I78" s="64"/>
      <c r="J78" s="16"/>
      <c r="K78" s="17"/>
      <c r="L78" s="17"/>
      <c r="M78" s="65"/>
      <c r="N78" s="65"/>
    </row>
  </sheetData>
  <sheetProtection algorithmName="SHA-512" hashValue="du+RjfzvuYXZ+YE31zDB2E7/s3coLaFJ8l9Dglp5vc1CxDTizFFYMmP9fcEBUFSDhhWANXO8TuVPbWKdVZzwqg==" saltValue="3xwRY4MtqNN4gaM9Jfj6ng==" spinCount="100000" sheet="1" objects="1" scenarios="1"/>
  <mergeCells count="267">
    <mergeCell ref="A78:B78"/>
    <mergeCell ref="C78:G78"/>
    <mergeCell ref="H78:I78"/>
    <mergeCell ref="M78:N78"/>
    <mergeCell ref="A77:B77"/>
    <mergeCell ref="C77:G77"/>
    <mergeCell ref="H77:I77"/>
    <mergeCell ref="M77:N77"/>
    <mergeCell ref="A74:B74"/>
    <mergeCell ref="C74:G74"/>
    <mergeCell ref="H74:I74"/>
    <mergeCell ref="M74:N74"/>
    <mergeCell ref="A73:B73"/>
    <mergeCell ref="C73:G73"/>
    <mergeCell ref="H73:I73"/>
    <mergeCell ref="M73:N73"/>
    <mergeCell ref="A76:B76"/>
    <mergeCell ref="C76:G76"/>
    <mergeCell ref="H76:I76"/>
    <mergeCell ref="M76:N76"/>
    <mergeCell ref="A75:B75"/>
    <mergeCell ref="C75:G75"/>
    <mergeCell ref="H75:I75"/>
    <mergeCell ref="M75:N75"/>
    <mergeCell ref="A70:B70"/>
    <mergeCell ref="C70:G70"/>
    <mergeCell ref="H70:I70"/>
    <mergeCell ref="M70:N70"/>
    <mergeCell ref="A69:B69"/>
    <mergeCell ref="C69:G69"/>
    <mergeCell ref="H69:I69"/>
    <mergeCell ref="M69:N69"/>
    <mergeCell ref="A72:B72"/>
    <mergeCell ref="C72:G72"/>
    <mergeCell ref="H72:I72"/>
    <mergeCell ref="M72:N72"/>
    <mergeCell ref="A71:B71"/>
    <mergeCell ref="C71:G71"/>
    <mergeCell ref="H71:I71"/>
    <mergeCell ref="M71:N71"/>
    <mergeCell ref="A66:B66"/>
    <mergeCell ref="C66:G66"/>
    <mergeCell ref="H66:I66"/>
    <mergeCell ref="M66:N66"/>
    <mergeCell ref="A65:B65"/>
    <mergeCell ref="C65:G65"/>
    <mergeCell ref="H65:I65"/>
    <mergeCell ref="M65:N65"/>
    <mergeCell ref="A68:B68"/>
    <mergeCell ref="C68:G68"/>
    <mergeCell ref="H68:I68"/>
    <mergeCell ref="M68:N68"/>
    <mergeCell ref="A67:B67"/>
    <mergeCell ref="C67:G67"/>
    <mergeCell ref="H67:I67"/>
    <mergeCell ref="M67:N67"/>
    <mergeCell ref="A62:B62"/>
    <mergeCell ref="C62:G62"/>
    <mergeCell ref="H62:I62"/>
    <mergeCell ref="M62:N62"/>
    <mergeCell ref="A61:B61"/>
    <mergeCell ref="C61:G61"/>
    <mergeCell ref="H61:I61"/>
    <mergeCell ref="M61:N61"/>
    <mergeCell ref="A64:B64"/>
    <mergeCell ref="C64:G64"/>
    <mergeCell ref="H64:I64"/>
    <mergeCell ref="M64:N64"/>
    <mergeCell ref="A63:B63"/>
    <mergeCell ref="C63:G63"/>
    <mergeCell ref="H63:I63"/>
    <mergeCell ref="M63:N63"/>
    <mergeCell ref="A58:B58"/>
    <mergeCell ref="C58:G58"/>
    <mergeCell ref="H58:I58"/>
    <mergeCell ref="M58:N58"/>
    <mergeCell ref="A57:B57"/>
    <mergeCell ref="C57:G57"/>
    <mergeCell ref="H57:I57"/>
    <mergeCell ref="M57:N57"/>
    <mergeCell ref="A60:B60"/>
    <mergeCell ref="C60:G60"/>
    <mergeCell ref="H60:I60"/>
    <mergeCell ref="M60:N60"/>
    <mergeCell ref="A59:B59"/>
    <mergeCell ref="C59:G59"/>
    <mergeCell ref="H59:I59"/>
    <mergeCell ref="M59:N59"/>
    <mergeCell ref="A54:B54"/>
    <mergeCell ref="C54:G54"/>
    <mergeCell ref="H54:I54"/>
    <mergeCell ref="M54:N54"/>
    <mergeCell ref="A53:B53"/>
    <mergeCell ref="C53:G53"/>
    <mergeCell ref="H53:I53"/>
    <mergeCell ref="M53:N53"/>
    <mergeCell ref="A56:B56"/>
    <mergeCell ref="C56:G56"/>
    <mergeCell ref="H56:I56"/>
    <mergeCell ref="M56:N56"/>
    <mergeCell ref="A55:B55"/>
    <mergeCell ref="C55:G55"/>
    <mergeCell ref="H55:I55"/>
    <mergeCell ref="M55:N55"/>
    <mergeCell ref="A50:B50"/>
    <mergeCell ref="C50:G50"/>
    <mergeCell ref="H50:I50"/>
    <mergeCell ref="M50:N50"/>
    <mergeCell ref="A49:B49"/>
    <mergeCell ref="C49:G49"/>
    <mergeCell ref="H49:I49"/>
    <mergeCell ref="M49:N49"/>
    <mergeCell ref="A52:B52"/>
    <mergeCell ref="C52:G52"/>
    <mergeCell ref="H52:I52"/>
    <mergeCell ref="M52:N52"/>
    <mergeCell ref="A51:B51"/>
    <mergeCell ref="C51:G51"/>
    <mergeCell ref="H51:I51"/>
    <mergeCell ref="M51:N51"/>
    <mergeCell ref="A46:B46"/>
    <mergeCell ref="C46:G46"/>
    <mergeCell ref="H46:I46"/>
    <mergeCell ref="M46:N46"/>
    <mergeCell ref="A45:B45"/>
    <mergeCell ref="C45:G45"/>
    <mergeCell ref="H45:I45"/>
    <mergeCell ref="M45:N45"/>
    <mergeCell ref="A48:B48"/>
    <mergeCell ref="C48:G48"/>
    <mergeCell ref="H48:I48"/>
    <mergeCell ref="M48:N48"/>
    <mergeCell ref="A47:B47"/>
    <mergeCell ref="C47:G47"/>
    <mergeCell ref="H47:I47"/>
    <mergeCell ref="M47:N47"/>
    <mergeCell ref="A42:B42"/>
    <mergeCell ref="C42:G42"/>
    <mergeCell ref="H42:I42"/>
    <mergeCell ref="M42:N42"/>
    <mergeCell ref="A41:B41"/>
    <mergeCell ref="C41:G41"/>
    <mergeCell ref="H41:I41"/>
    <mergeCell ref="M41:N41"/>
    <mergeCell ref="A44:B44"/>
    <mergeCell ref="C44:G44"/>
    <mergeCell ref="H44:I44"/>
    <mergeCell ref="M44:N44"/>
    <mergeCell ref="A43:B43"/>
    <mergeCell ref="C43:G43"/>
    <mergeCell ref="H43:I43"/>
    <mergeCell ref="M43:N43"/>
    <mergeCell ref="A38:B38"/>
    <mergeCell ref="C38:G38"/>
    <mergeCell ref="H38:I38"/>
    <mergeCell ref="M38:N38"/>
    <mergeCell ref="A37:B37"/>
    <mergeCell ref="C37:G37"/>
    <mergeCell ref="H37:I37"/>
    <mergeCell ref="M37:N37"/>
    <mergeCell ref="A40:B40"/>
    <mergeCell ref="C40:G40"/>
    <mergeCell ref="H40:I40"/>
    <mergeCell ref="M40:N40"/>
    <mergeCell ref="A39:B39"/>
    <mergeCell ref="C39:G39"/>
    <mergeCell ref="H39:I39"/>
    <mergeCell ref="M39:N39"/>
    <mergeCell ref="A34:B34"/>
    <mergeCell ref="C34:G34"/>
    <mergeCell ref="H34:I34"/>
    <mergeCell ref="M34:N34"/>
    <mergeCell ref="A33:B33"/>
    <mergeCell ref="C33:G33"/>
    <mergeCell ref="H33:I33"/>
    <mergeCell ref="M33:N33"/>
    <mergeCell ref="A36:B36"/>
    <mergeCell ref="C36:G36"/>
    <mergeCell ref="H36:I36"/>
    <mergeCell ref="M36:N36"/>
    <mergeCell ref="A35:B35"/>
    <mergeCell ref="C35:G35"/>
    <mergeCell ref="H35:I35"/>
    <mergeCell ref="M35:N35"/>
    <mergeCell ref="A30:B30"/>
    <mergeCell ref="C30:G30"/>
    <mergeCell ref="H30:I30"/>
    <mergeCell ref="M30:N30"/>
    <mergeCell ref="A29:B29"/>
    <mergeCell ref="C29:G29"/>
    <mergeCell ref="H29:I29"/>
    <mergeCell ref="M29:N29"/>
    <mergeCell ref="A32:B32"/>
    <mergeCell ref="C32:G32"/>
    <mergeCell ref="H32:I32"/>
    <mergeCell ref="M32:N32"/>
    <mergeCell ref="A31:B31"/>
    <mergeCell ref="C31:G31"/>
    <mergeCell ref="H31:I31"/>
    <mergeCell ref="M31:N31"/>
    <mergeCell ref="A26:B26"/>
    <mergeCell ref="C26:G26"/>
    <mergeCell ref="H26:I26"/>
    <mergeCell ref="M26:N26"/>
    <mergeCell ref="A25:B25"/>
    <mergeCell ref="C25:G25"/>
    <mergeCell ref="H25:I25"/>
    <mergeCell ref="M25:N25"/>
    <mergeCell ref="A28:B28"/>
    <mergeCell ref="C28:G28"/>
    <mergeCell ref="H28:I28"/>
    <mergeCell ref="M28:N28"/>
    <mergeCell ref="A27:B27"/>
    <mergeCell ref="C27:G27"/>
    <mergeCell ref="H27:I27"/>
    <mergeCell ref="M27:N27"/>
    <mergeCell ref="A22:B22"/>
    <mergeCell ref="C22:G22"/>
    <mergeCell ref="H22:I22"/>
    <mergeCell ref="M22:N22"/>
    <mergeCell ref="A21:B21"/>
    <mergeCell ref="C21:G21"/>
    <mergeCell ref="H21:I21"/>
    <mergeCell ref="M21:N21"/>
    <mergeCell ref="A24:B24"/>
    <mergeCell ref="C24:G24"/>
    <mergeCell ref="H24:I24"/>
    <mergeCell ref="M24:N24"/>
    <mergeCell ref="A23:B23"/>
    <mergeCell ref="C23:G23"/>
    <mergeCell ref="H23:I23"/>
    <mergeCell ref="M23:N23"/>
    <mergeCell ref="A20:B20"/>
    <mergeCell ref="C20:G20"/>
    <mergeCell ref="H20:I20"/>
    <mergeCell ref="M20:N20"/>
    <mergeCell ref="C19:G19"/>
    <mergeCell ref="J15:K15"/>
    <mergeCell ref="H12:N12"/>
    <mergeCell ref="A12:B12"/>
    <mergeCell ref="A13:B13"/>
    <mergeCell ref="A14:B14"/>
    <mergeCell ref="A15:B15"/>
    <mergeCell ref="F12:G12"/>
    <mergeCell ref="F13:G13"/>
    <mergeCell ref="F14:G14"/>
    <mergeCell ref="F15:G15"/>
    <mergeCell ref="M15:N15"/>
    <mergeCell ref="M13:N13"/>
    <mergeCell ref="L17:L18"/>
    <mergeCell ref="A19:B19"/>
    <mergeCell ref="A17:G17"/>
    <mergeCell ref="A18:B18"/>
    <mergeCell ref="C18:D18"/>
    <mergeCell ref="A10:N10"/>
    <mergeCell ref="C12:E12"/>
    <mergeCell ref="C13:E13"/>
    <mergeCell ref="H14:K14"/>
    <mergeCell ref="M14:N14"/>
    <mergeCell ref="H13:J13"/>
    <mergeCell ref="M17:N18"/>
    <mergeCell ref="M19:N19"/>
    <mergeCell ref="E18:G18"/>
    <mergeCell ref="H17:I18"/>
    <mergeCell ref="H19:I19"/>
    <mergeCell ref="K17:K18"/>
    <mergeCell ref="J17:J18"/>
  </mergeCells>
  <printOptions horizontalCentered="1" verticalCentered="1"/>
  <pageMargins left="0.11811023622047245" right="0.11811023622047245" top="0.18" bottom="0.27" header="0.12" footer="0.12"/>
  <pageSetup paperSize="9" scale="8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B5FE2CE-E2C6-4081-83C0-61FFD627B662}">
          <x14:formula1>
            <xm:f>ref!$G$33:$G$34</xm:f>
          </x14:formula1>
          <xm:sqref>J15</xm:sqref>
        </x14:dataValidation>
        <x14:dataValidation type="list" allowBlank="1" showInputMessage="1" showErrorMessage="1" xr:uid="{CF766596-3C58-4086-9E65-9B99777A0637}">
          <x14:formula1>
            <xm:f>ref!$H$13:$H$26</xm:f>
          </x14:formula1>
          <xm:sqref>E14</xm:sqref>
        </x14:dataValidation>
        <x14:dataValidation type="list" allowBlank="1" showInputMessage="1" showErrorMessage="1" xr:uid="{EAE9851A-49AA-41F9-AA9A-1892AB2FDC52}">
          <x14:formula1>
            <xm:f>ref!$G$8:$G$12</xm:f>
          </x14:formula1>
          <xm:sqref>H15</xm:sqref>
        </x14:dataValidation>
        <x14:dataValidation type="list" allowBlank="1" showInputMessage="1" showErrorMessage="1" xr:uid="{38EA91E5-2B98-4BF6-9BF1-ABEA8A51EE16}">
          <x14:formula1>
            <xm:f>ref!$F$37:$F$38</xm:f>
          </x14:formula1>
          <xm:sqref>J19:J78</xm:sqref>
        </x14:dataValidation>
        <x14:dataValidation type="list" allowBlank="1" showInputMessage="1" showErrorMessage="1" xr:uid="{CC3397AB-F753-47DE-8265-351A0D5847C9}">
          <x14:formula1>
            <xm:f>ref!$M$2:$M$12</xm:f>
          </x14:formula1>
          <xm:sqref>A19:B78</xm:sqref>
        </x14:dataValidation>
        <x14:dataValidation type="list" allowBlank="1" showInputMessage="1" showErrorMessage="1" xr:uid="{2D3E8A8A-BFE7-4EC9-BCD0-DF7776883AEA}">
          <x14:formula1>
            <xm:f>ref!$E$2:$E$25</xm:f>
          </x14:formula1>
          <xm:sqref>C13:E13 H13:J13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AFC33-3B05-4738-9FDF-0EA2BEA7D6A2}">
  <dimension ref="A1:W100"/>
  <sheetViews>
    <sheetView topLeftCell="E1" workbookViewId="0">
      <selection activeCell="W2" sqref="A2:W100"/>
    </sheetView>
  </sheetViews>
  <sheetFormatPr defaultRowHeight="14.4" x14ac:dyDescent="0.3"/>
  <cols>
    <col min="1" max="1" width="9.88671875" customWidth="1"/>
    <col min="2" max="2" width="13.109375" customWidth="1"/>
    <col min="5" max="5" width="9.6640625" customWidth="1"/>
    <col min="7" max="7" width="10.6640625" customWidth="1"/>
    <col min="9" max="9" width="12.109375" customWidth="1"/>
    <col min="10" max="10" width="9.21875" customWidth="1"/>
    <col min="13" max="13" width="10.5546875" bestFit="1" customWidth="1"/>
    <col min="14" max="14" width="9" customWidth="1"/>
    <col min="22" max="22" width="19.6640625" customWidth="1"/>
    <col min="23" max="23" width="22.33203125" customWidth="1"/>
  </cols>
  <sheetData>
    <row r="1" spans="1:23" x14ac:dyDescent="0.3">
      <c r="A1" s="4" t="s">
        <v>591</v>
      </c>
      <c r="B1" s="5" t="s">
        <v>604</v>
      </c>
      <c r="C1" s="5" t="s">
        <v>605</v>
      </c>
      <c r="D1" s="5" t="s">
        <v>592</v>
      </c>
      <c r="E1" s="5" t="s">
        <v>606</v>
      </c>
      <c r="F1" s="5" t="s">
        <v>593</v>
      </c>
      <c r="G1" s="5" t="s">
        <v>620</v>
      </c>
      <c r="H1" s="5" t="s">
        <v>615</v>
      </c>
      <c r="I1" s="5" t="s">
        <v>607</v>
      </c>
      <c r="J1" s="5" t="s">
        <v>616</v>
      </c>
      <c r="K1" s="5" t="s">
        <v>608</v>
      </c>
      <c r="L1" s="5" t="s">
        <v>617</v>
      </c>
      <c r="M1" s="5" t="s">
        <v>623</v>
      </c>
      <c r="N1" s="5" t="s">
        <v>618</v>
      </c>
      <c r="O1" s="5" t="s">
        <v>609</v>
      </c>
      <c r="P1" s="5" t="s">
        <v>610</v>
      </c>
      <c r="Q1" s="5" t="s">
        <v>611</v>
      </c>
      <c r="R1" s="5" t="s">
        <v>612</v>
      </c>
      <c r="S1" s="5" t="s">
        <v>613</v>
      </c>
      <c r="T1" s="5" t="s">
        <v>614</v>
      </c>
      <c r="U1" s="6" t="s">
        <v>644</v>
      </c>
      <c r="V1" s="5" t="s">
        <v>621</v>
      </c>
      <c r="W1" s="5" t="s">
        <v>622</v>
      </c>
    </row>
    <row r="2" spans="1:23" x14ac:dyDescent="0.3">
      <c r="A2">
        <f>Encoding!C$14</f>
        <v>0</v>
      </c>
      <c r="B2" t="str">
        <f>Encoding!H$14</f>
        <v/>
      </c>
      <c r="C2" t="str">
        <f>Encoding!M$14</f>
        <v/>
      </c>
      <c r="D2">
        <f>Encoding!C$12</f>
        <v>0</v>
      </c>
      <c r="E2">
        <f>Encoding!C$13</f>
        <v>0</v>
      </c>
      <c r="F2" t="str">
        <f>Encoding!H$12</f>
        <v>Daisy Velasco</v>
      </c>
      <c r="G2">
        <f>Encoding!H$13</f>
        <v>0</v>
      </c>
      <c r="H2">
        <f>Encoding!E$14</f>
        <v>0</v>
      </c>
      <c r="I2">
        <f>Encoding!E$15</f>
        <v>0</v>
      </c>
      <c r="J2">
        <f>Encoding!C$15</f>
        <v>0</v>
      </c>
      <c r="K2">
        <f>Encoding!H$15</f>
        <v>0</v>
      </c>
      <c r="L2">
        <f>Encoding!J$15</f>
        <v>0</v>
      </c>
      <c r="M2" s="18">
        <f>Encoding!$M$13</f>
        <v>0</v>
      </c>
      <c r="N2">
        <f>Encoding!M$15</f>
        <v>0</v>
      </c>
      <c r="O2">
        <f>Encoding!A19</f>
        <v>0</v>
      </c>
      <c r="P2">
        <f>Encoding!C19</f>
        <v>0</v>
      </c>
      <c r="Q2">
        <f>Encoding!H19</f>
        <v>0</v>
      </c>
      <c r="R2">
        <f>Encoding!J19</f>
        <v>0</v>
      </c>
      <c r="S2">
        <f>Encoding!K19</f>
        <v>0</v>
      </c>
      <c r="T2" t="str">
        <f>Encoding!L19</f>
        <v>september 20,2024</v>
      </c>
      <c r="U2">
        <f>Encoding!M19</f>
        <v>0</v>
      </c>
      <c r="V2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2" t="str">
        <f>Table1[[#This Row],[grade]]&amp;Table1[[#This Row],[subject]]&amp;Table1[[#This Row],[sem]]&amp;Table1[[#This Row],[sy]]&amp;Table1[[#This Row],[datem]]</f>
        <v>00000</v>
      </c>
    </row>
    <row r="3" spans="1:23" x14ac:dyDescent="0.3">
      <c r="A3">
        <f>Encoding!C$14</f>
        <v>0</v>
      </c>
      <c r="B3" t="str">
        <f>Encoding!H$14</f>
        <v/>
      </c>
      <c r="C3" t="str">
        <f>Encoding!M$14</f>
        <v/>
      </c>
      <c r="D3">
        <f>Encoding!C$12</f>
        <v>0</v>
      </c>
      <c r="E3">
        <f>Encoding!C$13</f>
        <v>0</v>
      </c>
      <c r="F3" t="str">
        <f>Encoding!H$12</f>
        <v>Daisy Velasco</v>
      </c>
      <c r="G3">
        <f>Encoding!H$13</f>
        <v>0</v>
      </c>
      <c r="H3">
        <f>Encoding!E$14</f>
        <v>0</v>
      </c>
      <c r="I3">
        <f>Encoding!E$15</f>
        <v>0</v>
      </c>
      <c r="J3">
        <f>Encoding!C$15</f>
        <v>0</v>
      </c>
      <c r="K3">
        <f>Encoding!H$15</f>
        <v>0</v>
      </c>
      <c r="L3">
        <f>Encoding!J$15</f>
        <v>0</v>
      </c>
      <c r="M3" s="18">
        <f>Encoding!$M$13</f>
        <v>0</v>
      </c>
      <c r="N3">
        <f>Encoding!M$15</f>
        <v>0</v>
      </c>
      <c r="O3">
        <f>Encoding!A20</f>
        <v>0</v>
      </c>
      <c r="P3">
        <f>Encoding!C20</f>
        <v>0</v>
      </c>
      <c r="Q3">
        <f>Encoding!H20</f>
        <v>0</v>
      </c>
      <c r="R3">
        <f>Encoding!J20</f>
        <v>0</v>
      </c>
      <c r="S3">
        <f>Encoding!K20</f>
        <v>0</v>
      </c>
      <c r="T3">
        <f>Encoding!L20</f>
        <v>0</v>
      </c>
      <c r="U3">
        <f>Encoding!M20</f>
        <v>0</v>
      </c>
      <c r="V3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3" t="str">
        <f>Table1[[#This Row],[grade]]&amp;Table1[[#This Row],[subject]]&amp;Table1[[#This Row],[sem]]&amp;Table1[[#This Row],[sy]]&amp;Table1[[#This Row],[datem]]</f>
        <v>00000</v>
      </c>
    </row>
    <row r="4" spans="1:23" x14ac:dyDescent="0.3">
      <c r="A4">
        <f>Encoding!C$14</f>
        <v>0</v>
      </c>
      <c r="B4" t="str">
        <f>Encoding!H$14</f>
        <v/>
      </c>
      <c r="C4" t="str">
        <f>Encoding!M$14</f>
        <v/>
      </c>
      <c r="D4">
        <f>Encoding!C$12</f>
        <v>0</v>
      </c>
      <c r="E4">
        <f>Encoding!C$13</f>
        <v>0</v>
      </c>
      <c r="F4" t="str">
        <f>Encoding!H$12</f>
        <v>Daisy Velasco</v>
      </c>
      <c r="G4">
        <f>Encoding!H$13</f>
        <v>0</v>
      </c>
      <c r="H4">
        <f>Encoding!E$14</f>
        <v>0</v>
      </c>
      <c r="I4">
        <f>Encoding!E$15</f>
        <v>0</v>
      </c>
      <c r="J4">
        <f>Encoding!C$15</f>
        <v>0</v>
      </c>
      <c r="K4">
        <f>Encoding!H$15</f>
        <v>0</v>
      </c>
      <c r="L4">
        <f>Encoding!J$15</f>
        <v>0</v>
      </c>
      <c r="M4" s="18">
        <f>Encoding!$M$13</f>
        <v>0</v>
      </c>
      <c r="N4">
        <f>Encoding!M$15</f>
        <v>0</v>
      </c>
      <c r="O4">
        <f>Encoding!A21</f>
        <v>0</v>
      </c>
      <c r="P4">
        <f>Encoding!C21</f>
        <v>0</v>
      </c>
      <c r="Q4">
        <f>Encoding!H21</f>
        <v>0</v>
      </c>
      <c r="R4">
        <f>Encoding!J21</f>
        <v>0</v>
      </c>
      <c r="S4">
        <f>Encoding!K21</f>
        <v>0</v>
      </c>
      <c r="T4">
        <f>Encoding!L21</f>
        <v>0</v>
      </c>
      <c r="U4">
        <f>Encoding!M21</f>
        <v>0</v>
      </c>
      <c r="V4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4" t="str">
        <f>Table1[[#This Row],[grade]]&amp;Table1[[#This Row],[subject]]&amp;Table1[[#This Row],[sem]]&amp;Table1[[#This Row],[sy]]&amp;Table1[[#This Row],[datem]]</f>
        <v>00000</v>
      </c>
    </row>
    <row r="5" spans="1:23" x14ac:dyDescent="0.3">
      <c r="A5">
        <f>Encoding!C$14</f>
        <v>0</v>
      </c>
      <c r="B5" t="str">
        <f>Encoding!H$14</f>
        <v/>
      </c>
      <c r="C5" t="str">
        <f>Encoding!M$14</f>
        <v/>
      </c>
      <c r="D5">
        <f>Encoding!C$12</f>
        <v>0</v>
      </c>
      <c r="E5">
        <f>Encoding!C$13</f>
        <v>0</v>
      </c>
      <c r="F5" t="str">
        <f>Encoding!H$12</f>
        <v>Daisy Velasco</v>
      </c>
      <c r="G5">
        <f>Encoding!H$13</f>
        <v>0</v>
      </c>
      <c r="H5">
        <f>Encoding!E$14</f>
        <v>0</v>
      </c>
      <c r="I5">
        <f>Encoding!E$15</f>
        <v>0</v>
      </c>
      <c r="J5">
        <f>Encoding!C$15</f>
        <v>0</v>
      </c>
      <c r="K5">
        <f>Encoding!H$15</f>
        <v>0</v>
      </c>
      <c r="L5">
        <f>Encoding!J$15</f>
        <v>0</v>
      </c>
      <c r="M5" s="18">
        <f>Encoding!$M$13</f>
        <v>0</v>
      </c>
      <c r="N5">
        <f>Encoding!M$15</f>
        <v>0</v>
      </c>
      <c r="O5">
        <f>Encoding!A22</f>
        <v>0</v>
      </c>
      <c r="P5">
        <f>Encoding!C22</f>
        <v>0</v>
      </c>
      <c r="Q5">
        <f>Encoding!H22</f>
        <v>0</v>
      </c>
      <c r="R5">
        <f>Encoding!J22</f>
        <v>0</v>
      </c>
      <c r="S5">
        <f>Encoding!K22</f>
        <v>0</v>
      </c>
      <c r="T5">
        <f>Encoding!L22</f>
        <v>0</v>
      </c>
      <c r="U5">
        <f>Encoding!M22</f>
        <v>0</v>
      </c>
      <c r="V5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5" t="str">
        <f>Table1[[#This Row],[grade]]&amp;Table1[[#This Row],[subject]]&amp;Table1[[#This Row],[sem]]&amp;Table1[[#This Row],[sy]]&amp;Table1[[#This Row],[datem]]</f>
        <v>00000</v>
      </c>
    </row>
    <row r="6" spans="1:23" x14ac:dyDescent="0.3">
      <c r="A6">
        <f>Encoding!C$14</f>
        <v>0</v>
      </c>
      <c r="B6" t="str">
        <f>Encoding!H$14</f>
        <v/>
      </c>
      <c r="C6" t="str">
        <f>Encoding!M$14</f>
        <v/>
      </c>
      <c r="D6">
        <f>Encoding!C$12</f>
        <v>0</v>
      </c>
      <c r="E6">
        <f>Encoding!C$13</f>
        <v>0</v>
      </c>
      <c r="F6" t="str">
        <f>Encoding!H$12</f>
        <v>Daisy Velasco</v>
      </c>
      <c r="G6">
        <f>Encoding!H$13</f>
        <v>0</v>
      </c>
      <c r="H6">
        <f>Encoding!E$14</f>
        <v>0</v>
      </c>
      <c r="I6">
        <f>Encoding!E$15</f>
        <v>0</v>
      </c>
      <c r="J6">
        <f>Encoding!C$15</f>
        <v>0</v>
      </c>
      <c r="K6">
        <f>Encoding!H$15</f>
        <v>0</v>
      </c>
      <c r="L6">
        <f>Encoding!J$15</f>
        <v>0</v>
      </c>
      <c r="M6" s="18">
        <f>Encoding!$M$13</f>
        <v>0</v>
      </c>
      <c r="N6">
        <f>Encoding!M$15</f>
        <v>0</v>
      </c>
      <c r="O6">
        <f>Encoding!A23</f>
        <v>0</v>
      </c>
      <c r="P6">
        <f>Encoding!C23</f>
        <v>0</v>
      </c>
      <c r="Q6">
        <f>Encoding!H23</f>
        <v>0</v>
      </c>
      <c r="R6">
        <f>Encoding!J23</f>
        <v>0</v>
      </c>
      <c r="S6">
        <f>Encoding!K23</f>
        <v>0</v>
      </c>
      <c r="T6">
        <f>Encoding!L23</f>
        <v>0</v>
      </c>
      <c r="U6">
        <f>Encoding!M23</f>
        <v>0</v>
      </c>
      <c r="V6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6" t="str">
        <f>Table1[[#This Row],[grade]]&amp;Table1[[#This Row],[subject]]&amp;Table1[[#This Row],[sem]]&amp;Table1[[#This Row],[sy]]&amp;Table1[[#This Row],[datem]]</f>
        <v>00000</v>
      </c>
    </row>
    <row r="7" spans="1:23" x14ac:dyDescent="0.3">
      <c r="A7">
        <f>Encoding!C$14</f>
        <v>0</v>
      </c>
      <c r="B7" t="str">
        <f>Encoding!H$14</f>
        <v/>
      </c>
      <c r="C7" t="str">
        <f>Encoding!M$14</f>
        <v/>
      </c>
      <c r="D7">
        <f>Encoding!C$12</f>
        <v>0</v>
      </c>
      <c r="E7">
        <f>Encoding!C$13</f>
        <v>0</v>
      </c>
      <c r="F7" t="str">
        <f>Encoding!H$12</f>
        <v>Daisy Velasco</v>
      </c>
      <c r="G7">
        <f>Encoding!H$13</f>
        <v>0</v>
      </c>
      <c r="H7">
        <f>Encoding!E$14</f>
        <v>0</v>
      </c>
      <c r="I7">
        <f>Encoding!E$15</f>
        <v>0</v>
      </c>
      <c r="J7">
        <f>Encoding!C$15</f>
        <v>0</v>
      </c>
      <c r="K7">
        <f>Encoding!H$15</f>
        <v>0</v>
      </c>
      <c r="L7">
        <f>Encoding!J$15</f>
        <v>0</v>
      </c>
      <c r="M7" s="18">
        <f>Encoding!$M$13</f>
        <v>0</v>
      </c>
      <c r="N7">
        <f>Encoding!M$15</f>
        <v>0</v>
      </c>
      <c r="O7">
        <f>Encoding!A24</f>
        <v>0</v>
      </c>
      <c r="P7">
        <f>Encoding!C24</f>
        <v>0</v>
      </c>
      <c r="Q7">
        <f>Encoding!H24</f>
        <v>0</v>
      </c>
      <c r="R7">
        <f>Encoding!J24</f>
        <v>0</v>
      </c>
      <c r="S7">
        <f>Encoding!K24</f>
        <v>0</v>
      </c>
      <c r="T7">
        <f>Encoding!L24</f>
        <v>0</v>
      </c>
      <c r="U7">
        <f>Encoding!M24</f>
        <v>0</v>
      </c>
      <c r="V7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7" t="str">
        <f>Table1[[#This Row],[grade]]&amp;Table1[[#This Row],[subject]]&amp;Table1[[#This Row],[sem]]&amp;Table1[[#This Row],[sy]]&amp;Table1[[#This Row],[datem]]</f>
        <v>00000</v>
      </c>
    </row>
    <row r="8" spans="1:23" x14ac:dyDescent="0.3">
      <c r="A8">
        <f>Encoding!C$14</f>
        <v>0</v>
      </c>
      <c r="B8" t="str">
        <f>Encoding!H$14</f>
        <v/>
      </c>
      <c r="C8" t="str">
        <f>Encoding!M$14</f>
        <v/>
      </c>
      <c r="D8">
        <f>Encoding!C$12</f>
        <v>0</v>
      </c>
      <c r="E8">
        <f>Encoding!C$13</f>
        <v>0</v>
      </c>
      <c r="F8" t="str">
        <f>Encoding!H$12</f>
        <v>Daisy Velasco</v>
      </c>
      <c r="G8">
        <f>Encoding!H$13</f>
        <v>0</v>
      </c>
      <c r="H8">
        <f>Encoding!E$14</f>
        <v>0</v>
      </c>
      <c r="I8">
        <f>Encoding!E$15</f>
        <v>0</v>
      </c>
      <c r="J8">
        <f>Encoding!C$15</f>
        <v>0</v>
      </c>
      <c r="K8">
        <f>Encoding!H$15</f>
        <v>0</v>
      </c>
      <c r="L8">
        <f>Encoding!J$15</f>
        <v>0</v>
      </c>
      <c r="M8" s="18">
        <f>Encoding!$M$13</f>
        <v>0</v>
      </c>
      <c r="N8">
        <f>Encoding!M$15</f>
        <v>0</v>
      </c>
      <c r="O8">
        <f>Encoding!A25</f>
        <v>0</v>
      </c>
      <c r="P8">
        <f>Encoding!C25</f>
        <v>0</v>
      </c>
      <c r="Q8">
        <f>Encoding!H25</f>
        <v>0</v>
      </c>
      <c r="R8">
        <f>Encoding!J25</f>
        <v>0</v>
      </c>
      <c r="S8">
        <f>Encoding!K25</f>
        <v>0</v>
      </c>
      <c r="T8">
        <f>Encoding!L25</f>
        <v>0</v>
      </c>
      <c r="U8">
        <f>Encoding!M25</f>
        <v>0</v>
      </c>
      <c r="V8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8" t="str">
        <f>Table1[[#This Row],[grade]]&amp;Table1[[#This Row],[subject]]&amp;Table1[[#This Row],[sem]]&amp;Table1[[#This Row],[sy]]&amp;Table1[[#This Row],[datem]]</f>
        <v>00000</v>
      </c>
    </row>
    <row r="9" spans="1:23" x14ac:dyDescent="0.3">
      <c r="A9">
        <f>Encoding!C$14</f>
        <v>0</v>
      </c>
      <c r="B9" t="str">
        <f>Encoding!H$14</f>
        <v/>
      </c>
      <c r="C9" t="str">
        <f>Encoding!M$14</f>
        <v/>
      </c>
      <c r="D9">
        <f>Encoding!C$12</f>
        <v>0</v>
      </c>
      <c r="E9">
        <f>Encoding!C$13</f>
        <v>0</v>
      </c>
      <c r="F9" t="str">
        <f>Encoding!H$12</f>
        <v>Daisy Velasco</v>
      </c>
      <c r="G9">
        <f>Encoding!H$13</f>
        <v>0</v>
      </c>
      <c r="H9">
        <f>Encoding!E$14</f>
        <v>0</v>
      </c>
      <c r="I9">
        <f>Encoding!E$15</f>
        <v>0</v>
      </c>
      <c r="J9">
        <f>Encoding!C$15</f>
        <v>0</v>
      </c>
      <c r="K9">
        <f>Encoding!H$15</f>
        <v>0</v>
      </c>
      <c r="L9">
        <f>Encoding!J$15</f>
        <v>0</v>
      </c>
      <c r="M9" s="18">
        <f>Encoding!$M$13</f>
        <v>0</v>
      </c>
      <c r="N9">
        <f>Encoding!M$15</f>
        <v>0</v>
      </c>
      <c r="O9">
        <f>Encoding!A26</f>
        <v>0</v>
      </c>
      <c r="P9">
        <f>Encoding!C26</f>
        <v>0</v>
      </c>
      <c r="Q9">
        <f>Encoding!H26</f>
        <v>0</v>
      </c>
      <c r="R9">
        <f>Encoding!J26</f>
        <v>0</v>
      </c>
      <c r="S9">
        <f>Encoding!K26</f>
        <v>0</v>
      </c>
      <c r="T9">
        <f>Encoding!L26</f>
        <v>0</v>
      </c>
      <c r="U9">
        <f>Encoding!M26</f>
        <v>0</v>
      </c>
      <c r="V9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9" t="str">
        <f>Table1[[#This Row],[grade]]&amp;Table1[[#This Row],[subject]]&amp;Table1[[#This Row],[sem]]&amp;Table1[[#This Row],[sy]]&amp;Table1[[#This Row],[datem]]</f>
        <v>00000</v>
      </c>
    </row>
    <row r="10" spans="1:23" x14ac:dyDescent="0.3">
      <c r="A10">
        <f>Encoding!C$14</f>
        <v>0</v>
      </c>
      <c r="B10" t="str">
        <f>Encoding!H$14</f>
        <v/>
      </c>
      <c r="C10" t="str">
        <f>Encoding!M$14</f>
        <v/>
      </c>
      <c r="D10">
        <f>Encoding!C$12</f>
        <v>0</v>
      </c>
      <c r="E10">
        <f>Encoding!C$13</f>
        <v>0</v>
      </c>
      <c r="F10" t="str">
        <f>Encoding!H$12</f>
        <v>Daisy Velasco</v>
      </c>
      <c r="G10">
        <f>Encoding!H$13</f>
        <v>0</v>
      </c>
      <c r="H10">
        <f>Encoding!E$14</f>
        <v>0</v>
      </c>
      <c r="I10">
        <f>Encoding!E$15</f>
        <v>0</v>
      </c>
      <c r="J10">
        <f>Encoding!C$15</f>
        <v>0</v>
      </c>
      <c r="K10">
        <f>Encoding!H$15</f>
        <v>0</v>
      </c>
      <c r="L10">
        <f>Encoding!J$15</f>
        <v>0</v>
      </c>
      <c r="M10" s="18">
        <f>Encoding!$M$13</f>
        <v>0</v>
      </c>
      <c r="N10">
        <f>Encoding!M$15</f>
        <v>0</v>
      </c>
      <c r="O10">
        <f>Encoding!A27</f>
        <v>0</v>
      </c>
      <c r="P10">
        <f>Encoding!C27</f>
        <v>0</v>
      </c>
      <c r="Q10">
        <f>Encoding!H27</f>
        <v>0</v>
      </c>
      <c r="R10">
        <f>Encoding!J27</f>
        <v>0</v>
      </c>
      <c r="S10">
        <f>Encoding!K27</f>
        <v>0</v>
      </c>
      <c r="T10">
        <f>Encoding!L27</f>
        <v>0</v>
      </c>
      <c r="U10">
        <f>Encoding!M27</f>
        <v>0</v>
      </c>
      <c r="V10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10" t="str">
        <f>Table1[[#This Row],[grade]]&amp;Table1[[#This Row],[subject]]&amp;Table1[[#This Row],[sem]]&amp;Table1[[#This Row],[sy]]&amp;Table1[[#This Row],[datem]]</f>
        <v>00000</v>
      </c>
    </row>
    <row r="11" spans="1:23" x14ac:dyDescent="0.3">
      <c r="A11">
        <f>Encoding!C$14</f>
        <v>0</v>
      </c>
      <c r="B11" t="str">
        <f>Encoding!H$14</f>
        <v/>
      </c>
      <c r="C11" t="str">
        <f>Encoding!M$14</f>
        <v/>
      </c>
      <c r="D11">
        <f>Encoding!C$12</f>
        <v>0</v>
      </c>
      <c r="E11">
        <f>Encoding!C$13</f>
        <v>0</v>
      </c>
      <c r="F11" t="str">
        <f>Encoding!H$12</f>
        <v>Daisy Velasco</v>
      </c>
      <c r="G11">
        <f>Encoding!H$13</f>
        <v>0</v>
      </c>
      <c r="H11">
        <f>Encoding!E$14</f>
        <v>0</v>
      </c>
      <c r="I11">
        <f>Encoding!E$15</f>
        <v>0</v>
      </c>
      <c r="J11">
        <f>Encoding!C$15</f>
        <v>0</v>
      </c>
      <c r="K11">
        <f>Encoding!H$15</f>
        <v>0</v>
      </c>
      <c r="L11">
        <f>Encoding!J$15</f>
        <v>0</v>
      </c>
      <c r="M11" s="18">
        <f>Encoding!$M$13</f>
        <v>0</v>
      </c>
      <c r="N11">
        <f>Encoding!M$15</f>
        <v>0</v>
      </c>
      <c r="O11">
        <f>Encoding!A28</f>
        <v>0</v>
      </c>
      <c r="P11">
        <f>Encoding!C28</f>
        <v>0</v>
      </c>
      <c r="Q11">
        <f>Encoding!H28</f>
        <v>0</v>
      </c>
      <c r="R11">
        <f>Encoding!J28</f>
        <v>0</v>
      </c>
      <c r="S11">
        <f>Encoding!K28</f>
        <v>0</v>
      </c>
      <c r="T11">
        <f>Encoding!L28</f>
        <v>0</v>
      </c>
      <c r="U11">
        <f>Encoding!M28</f>
        <v>0</v>
      </c>
      <c r="V11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11" t="str">
        <f>Table1[[#This Row],[grade]]&amp;Table1[[#This Row],[subject]]&amp;Table1[[#This Row],[sem]]&amp;Table1[[#This Row],[sy]]&amp;Table1[[#This Row],[datem]]</f>
        <v>00000</v>
      </c>
    </row>
    <row r="12" spans="1:23" x14ac:dyDescent="0.3">
      <c r="A12">
        <f>Encoding!C$14</f>
        <v>0</v>
      </c>
      <c r="B12" t="str">
        <f>Encoding!H$14</f>
        <v/>
      </c>
      <c r="C12" t="str">
        <f>Encoding!M$14</f>
        <v/>
      </c>
      <c r="D12">
        <f>Encoding!C$12</f>
        <v>0</v>
      </c>
      <c r="E12">
        <f>Encoding!C$13</f>
        <v>0</v>
      </c>
      <c r="F12" t="str">
        <f>Encoding!H$12</f>
        <v>Daisy Velasco</v>
      </c>
      <c r="G12">
        <f>Encoding!H$13</f>
        <v>0</v>
      </c>
      <c r="H12">
        <f>Encoding!E$14</f>
        <v>0</v>
      </c>
      <c r="I12">
        <f>Encoding!E$15</f>
        <v>0</v>
      </c>
      <c r="J12">
        <f>Encoding!C$15</f>
        <v>0</v>
      </c>
      <c r="K12">
        <f>Encoding!H$15</f>
        <v>0</v>
      </c>
      <c r="L12">
        <f>Encoding!J$15</f>
        <v>0</v>
      </c>
      <c r="M12" s="18">
        <f>Encoding!$M$13</f>
        <v>0</v>
      </c>
      <c r="N12">
        <f>Encoding!M$15</f>
        <v>0</v>
      </c>
      <c r="O12">
        <f>Encoding!A29</f>
        <v>0</v>
      </c>
      <c r="P12">
        <f>Encoding!C29</f>
        <v>0</v>
      </c>
      <c r="Q12">
        <f>Encoding!H29</f>
        <v>0</v>
      </c>
      <c r="R12">
        <f>Encoding!J29</f>
        <v>0</v>
      </c>
      <c r="S12">
        <f>Encoding!K29</f>
        <v>0</v>
      </c>
      <c r="T12">
        <f>Encoding!L29</f>
        <v>0</v>
      </c>
      <c r="U12">
        <f>Encoding!M29</f>
        <v>0</v>
      </c>
      <c r="V12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12" t="str">
        <f>Table1[[#This Row],[grade]]&amp;Table1[[#This Row],[subject]]&amp;Table1[[#This Row],[sem]]&amp;Table1[[#This Row],[sy]]&amp;Table1[[#This Row],[datem]]</f>
        <v>00000</v>
      </c>
    </row>
    <row r="13" spans="1:23" x14ac:dyDescent="0.3">
      <c r="A13">
        <f>Encoding!C$14</f>
        <v>0</v>
      </c>
      <c r="B13" t="str">
        <f>Encoding!H$14</f>
        <v/>
      </c>
      <c r="C13" t="str">
        <f>Encoding!M$14</f>
        <v/>
      </c>
      <c r="D13">
        <f>Encoding!C$12</f>
        <v>0</v>
      </c>
      <c r="E13">
        <f>Encoding!C$13</f>
        <v>0</v>
      </c>
      <c r="F13" t="str">
        <f>Encoding!H$12</f>
        <v>Daisy Velasco</v>
      </c>
      <c r="G13">
        <f>Encoding!H$13</f>
        <v>0</v>
      </c>
      <c r="H13">
        <f>Encoding!E$14</f>
        <v>0</v>
      </c>
      <c r="I13">
        <f>Encoding!E$15</f>
        <v>0</v>
      </c>
      <c r="J13">
        <f>Encoding!C$15</f>
        <v>0</v>
      </c>
      <c r="K13">
        <f>Encoding!H$15</f>
        <v>0</v>
      </c>
      <c r="L13">
        <f>Encoding!J$15</f>
        <v>0</v>
      </c>
      <c r="M13" s="18">
        <f>Encoding!$M$13</f>
        <v>0</v>
      </c>
      <c r="N13">
        <f>Encoding!M$15</f>
        <v>0</v>
      </c>
      <c r="O13">
        <f>Encoding!A30</f>
        <v>0</v>
      </c>
      <c r="P13">
        <f>Encoding!C30</f>
        <v>0</v>
      </c>
      <c r="Q13">
        <f>Encoding!H30</f>
        <v>0</v>
      </c>
      <c r="R13">
        <f>Encoding!J30</f>
        <v>0</v>
      </c>
      <c r="S13">
        <f>Encoding!K30</f>
        <v>0</v>
      </c>
      <c r="T13">
        <f>Encoding!L30</f>
        <v>0</v>
      </c>
      <c r="U13">
        <f>Encoding!M30</f>
        <v>0</v>
      </c>
      <c r="V13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13" t="str">
        <f>Table1[[#This Row],[grade]]&amp;Table1[[#This Row],[subject]]&amp;Table1[[#This Row],[sem]]&amp;Table1[[#This Row],[sy]]&amp;Table1[[#This Row],[datem]]</f>
        <v>00000</v>
      </c>
    </row>
    <row r="14" spans="1:23" x14ac:dyDescent="0.3">
      <c r="A14">
        <f>Encoding!C$14</f>
        <v>0</v>
      </c>
      <c r="B14" t="str">
        <f>Encoding!H$14</f>
        <v/>
      </c>
      <c r="C14" t="str">
        <f>Encoding!M$14</f>
        <v/>
      </c>
      <c r="D14">
        <f>Encoding!C$12</f>
        <v>0</v>
      </c>
      <c r="E14">
        <f>Encoding!C$13</f>
        <v>0</v>
      </c>
      <c r="F14" t="str">
        <f>Encoding!H$12</f>
        <v>Daisy Velasco</v>
      </c>
      <c r="G14">
        <f>Encoding!H$13</f>
        <v>0</v>
      </c>
      <c r="H14">
        <f>Encoding!E$14</f>
        <v>0</v>
      </c>
      <c r="I14">
        <f>Encoding!E$15</f>
        <v>0</v>
      </c>
      <c r="J14">
        <f>Encoding!C$15</f>
        <v>0</v>
      </c>
      <c r="K14">
        <f>Encoding!H$15</f>
        <v>0</v>
      </c>
      <c r="L14">
        <f>Encoding!J$15</f>
        <v>0</v>
      </c>
      <c r="M14" s="18">
        <f>Encoding!$M$13</f>
        <v>0</v>
      </c>
      <c r="N14">
        <f>Encoding!M$15</f>
        <v>0</v>
      </c>
      <c r="O14">
        <f>Encoding!A31</f>
        <v>0</v>
      </c>
      <c r="P14">
        <f>Encoding!C31</f>
        <v>0</v>
      </c>
      <c r="Q14">
        <f>Encoding!H31</f>
        <v>0</v>
      </c>
      <c r="R14">
        <f>Encoding!J31</f>
        <v>0</v>
      </c>
      <c r="S14">
        <f>Encoding!K31</f>
        <v>0</v>
      </c>
      <c r="T14">
        <f>Encoding!L31</f>
        <v>0</v>
      </c>
      <c r="U14">
        <f>Encoding!M31</f>
        <v>0</v>
      </c>
      <c r="V14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14" t="str">
        <f>Table1[[#This Row],[grade]]&amp;Table1[[#This Row],[subject]]&amp;Table1[[#This Row],[sem]]&amp;Table1[[#This Row],[sy]]&amp;Table1[[#This Row],[datem]]</f>
        <v>00000</v>
      </c>
    </row>
    <row r="15" spans="1:23" x14ac:dyDescent="0.3">
      <c r="A15">
        <f>Encoding!C$14</f>
        <v>0</v>
      </c>
      <c r="B15" t="str">
        <f>Encoding!H$14</f>
        <v/>
      </c>
      <c r="C15" t="str">
        <f>Encoding!M$14</f>
        <v/>
      </c>
      <c r="D15">
        <f>Encoding!C$12</f>
        <v>0</v>
      </c>
      <c r="E15">
        <f>Encoding!C$13</f>
        <v>0</v>
      </c>
      <c r="F15" t="str">
        <f>Encoding!H$12</f>
        <v>Daisy Velasco</v>
      </c>
      <c r="G15">
        <f>Encoding!H$13</f>
        <v>0</v>
      </c>
      <c r="H15">
        <f>Encoding!E$14</f>
        <v>0</v>
      </c>
      <c r="I15">
        <f>Encoding!E$15</f>
        <v>0</v>
      </c>
      <c r="J15">
        <f>Encoding!C$15</f>
        <v>0</v>
      </c>
      <c r="K15">
        <f>Encoding!H$15</f>
        <v>0</v>
      </c>
      <c r="L15">
        <f>Encoding!J$15</f>
        <v>0</v>
      </c>
      <c r="M15" s="18">
        <f>Encoding!$M$13</f>
        <v>0</v>
      </c>
      <c r="N15">
        <f>Encoding!M$15</f>
        <v>0</v>
      </c>
      <c r="O15">
        <f>Encoding!A32</f>
        <v>0</v>
      </c>
      <c r="P15">
        <f>Encoding!C32</f>
        <v>0</v>
      </c>
      <c r="Q15">
        <f>Encoding!H32</f>
        <v>0</v>
      </c>
      <c r="R15">
        <f>Encoding!J32</f>
        <v>0</v>
      </c>
      <c r="S15">
        <f>Encoding!K32</f>
        <v>0</v>
      </c>
      <c r="T15">
        <f>Encoding!L32</f>
        <v>0</v>
      </c>
      <c r="U15">
        <f>Encoding!M32</f>
        <v>0</v>
      </c>
      <c r="V15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15" t="str">
        <f>Table1[[#This Row],[grade]]&amp;Table1[[#This Row],[subject]]&amp;Table1[[#This Row],[sem]]&amp;Table1[[#This Row],[sy]]&amp;Table1[[#This Row],[datem]]</f>
        <v>00000</v>
      </c>
    </row>
    <row r="16" spans="1:23" x14ac:dyDescent="0.3">
      <c r="A16">
        <f>Encoding!C$14</f>
        <v>0</v>
      </c>
      <c r="B16" t="str">
        <f>Encoding!H$14</f>
        <v/>
      </c>
      <c r="C16" t="str">
        <f>Encoding!M$14</f>
        <v/>
      </c>
      <c r="D16">
        <f>Encoding!C$12</f>
        <v>0</v>
      </c>
      <c r="E16">
        <f>Encoding!C$13</f>
        <v>0</v>
      </c>
      <c r="F16" t="str">
        <f>Encoding!H$12</f>
        <v>Daisy Velasco</v>
      </c>
      <c r="G16">
        <f>Encoding!H$13</f>
        <v>0</v>
      </c>
      <c r="H16">
        <f>Encoding!E$14</f>
        <v>0</v>
      </c>
      <c r="I16">
        <f>Encoding!E$15</f>
        <v>0</v>
      </c>
      <c r="J16">
        <f>Encoding!C$15</f>
        <v>0</v>
      </c>
      <c r="K16">
        <f>Encoding!H$15</f>
        <v>0</v>
      </c>
      <c r="L16">
        <f>Encoding!J$15</f>
        <v>0</v>
      </c>
      <c r="M16" s="18">
        <f>Encoding!$M$13</f>
        <v>0</v>
      </c>
      <c r="N16">
        <f>Encoding!M$15</f>
        <v>0</v>
      </c>
      <c r="O16">
        <f>Encoding!A33</f>
        <v>0</v>
      </c>
      <c r="P16">
        <f>Encoding!C33</f>
        <v>0</v>
      </c>
      <c r="Q16">
        <f>Encoding!H33</f>
        <v>0</v>
      </c>
      <c r="R16">
        <f>Encoding!J33</f>
        <v>0</v>
      </c>
      <c r="S16">
        <f>Encoding!K33</f>
        <v>0</v>
      </c>
      <c r="T16">
        <f>Encoding!L33</f>
        <v>0</v>
      </c>
      <c r="U16">
        <f>Encoding!M33</f>
        <v>0</v>
      </c>
      <c r="V16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16" t="str">
        <f>Table1[[#This Row],[grade]]&amp;Table1[[#This Row],[subject]]&amp;Table1[[#This Row],[sem]]&amp;Table1[[#This Row],[sy]]&amp;Table1[[#This Row],[datem]]</f>
        <v>00000</v>
      </c>
    </row>
    <row r="17" spans="1:23" x14ac:dyDescent="0.3">
      <c r="A17">
        <f>Encoding!C$14</f>
        <v>0</v>
      </c>
      <c r="B17" t="str">
        <f>Encoding!H$14</f>
        <v/>
      </c>
      <c r="C17" t="str">
        <f>Encoding!M$14</f>
        <v/>
      </c>
      <c r="D17">
        <f>Encoding!C$12</f>
        <v>0</v>
      </c>
      <c r="E17">
        <f>Encoding!C$13</f>
        <v>0</v>
      </c>
      <c r="F17" t="str">
        <f>Encoding!H$12</f>
        <v>Daisy Velasco</v>
      </c>
      <c r="G17">
        <f>Encoding!H$13</f>
        <v>0</v>
      </c>
      <c r="H17">
        <f>Encoding!E$14</f>
        <v>0</v>
      </c>
      <c r="I17">
        <f>Encoding!E$15</f>
        <v>0</v>
      </c>
      <c r="J17">
        <f>Encoding!C$15</f>
        <v>0</v>
      </c>
      <c r="K17">
        <f>Encoding!H$15</f>
        <v>0</v>
      </c>
      <c r="L17">
        <f>Encoding!J$15</f>
        <v>0</v>
      </c>
      <c r="M17" s="18">
        <f>Encoding!$M$13</f>
        <v>0</v>
      </c>
      <c r="N17">
        <f>Encoding!M$15</f>
        <v>0</v>
      </c>
      <c r="O17">
        <f>Encoding!A34</f>
        <v>0</v>
      </c>
      <c r="P17">
        <f>Encoding!C34</f>
        <v>0</v>
      </c>
      <c r="Q17">
        <f>Encoding!H34</f>
        <v>0</v>
      </c>
      <c r="R17">
        <f>Encoding!J34</f>
        <v>0</v>
      </c>
      <c r="S17">
        <f>Encoding!K34</f>
        <v>0</v>
      </c>
      <c r="T17">
        <f>Encoding!L34</f>
        <v>0</v>
      </c>
      <c r="U17">
        <f>Encoding!M34</f>
        <v>0</v>
      </c>
      <c r="V17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17" t="str">
        <f>Table1[[#This Row],[grade]]&amp;Table1[[#This Row],[subject]]&amp;Table1[[#This Row],[sem]]&amp;Table1[[#This Row],[sy]]&amp;Table1[[#This Row],[datem]]</f>
        <v>00000</v>
      </c>
    </row>
    <row r="18" spans="1:23" x14ac:dyDescent="0.3">
      <c r="A18">
        <f>Encoding!C$14</f>
        <v>0</v>
      </c>
      <c r="B18" t="str">
        <f>Encoding!H$14</f>
        <v/>
      </c>
      <c r="C18" t="str">
        <f>Encoding!M$14</f>
        <v/>
      </c>
      <c r="D18">
        <f>Encoding!C$12</f>
        <v>0</v>
      </c>
      <c r="E18">
        <f>Encoding!C$13</f>
        <v>0</v>
      </c>
      <c r="F18" t="str">
        <f>Encoding!H$12</f>
        <v>Daisy Velasco</v>
      </c>
      <c r="G18">
        <f>Encoding!H$13</f>
        <v>0</v>
      </c>
      <c r="H18">
        <f>Encoding!E$14</f>
        <v>0</v>
      </c>
      <c r="I18">
        <f>Encoding!E$15</f>
        <v>0</v>
      </c>
      <c r="J18">
        <f>Encoding!C$15</f>
        <v>0</v>
      </c>
      <c r="K18">
        <f>Encoding!H$15</f>
        <v>0</v>
      </c>
      <c r="L18">
        <f>Encoding!J$15</f>
        <v>0</v>
      </c>
      <c r="M18" s="18">
        <f>Encoding!$M$13</f>
        <v>0</v>
      </c>
      <c r="N18">
        <f>Encoding!M$15</f>
        <v>0</v>
      </c>
      <c r="O18">
        <f>Encoding!A35</f>
        <v>0</v>
      </c>
      <c r="P18">
        <f>Encoding!C35</f>
        <v>0</v>
      </c>
      <c r="Q18">
        <f>Encoding!H35</f>
        <v>0</v>
      </c>
      <c r="R18">
        <f>Encoding!J35</f>
        <v>0</v>
      </c>
      <c r="S18">
        <f>Encoding!K35</f>
        <v>0</v>
      </c>
      <c r="T18">
        <f>Encoding!L35</f>
        <v>0</v>
      </c>
      <c r="U18">
        <f>Encoding!M35</f>
        <v>0</v>
      </c>
      <c r="V18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18" t="str">
        <f>Table1[[#This Row],[grade]]&amp;Table1[[#This Row],[subject]]&amp;Table1[[#This Row],[sem]]&amp;Table1[[#This Row],[sy]]&amp;Table1[[#This Row],[datem]]</f>
        <v>00000</v>
      </c>
    </row>
    <row r="19" spans="1:23" x14ac:dyDescent="0.3">
      <c r="A19">
        <f>Encoding!C$14</f>
        <v>0</v>
      </c>
      <c r="B19" t="str">
        <f>Encoding!H$14</f>
        <v/>
      </c>
      <c r="C19" t="str">
        <f>Encoding!M$14</f>
        <v/>
      </c>
      <c r="D19">
        <f>Encoding!C$12</f>
        <v>0</v>
      </c>
      <c r="E19">
        <f>Encoding!C$13</f>
        <v>0</v>
      </c>
      <c r="F19" t="str">
        <f>Encoding!H$12</f>
        <v>Daisy Velasco</v>
      </c>
      <c r="G19">
        <f>Encoding!H$13</f>
        <v>0</v>
      </c>
      <c r="H19">
        <f>Encoding!E$14</f>
        <v>0</v>
      </c>
      <c r="I19">
        <f>Encoding!E$15</f>
        <v>0</v>
      </c>
      <c r="J19">
        <f>Encoding!C$15</f>
        <v>0</v>
      </c>
      <c r="K19">
        <f>Encoding!H$15</f>
        <v>0</v>
      </c>
      <c r="L19">
        <f>Encoding!J$15</f>
        <v>0</v>
      </c>
      <c r="M19" s="18">
        <f>Encoding!$M$13</f>
        <v>0</v>
      </c>
      <c r="N19">
        <f>Encoding!M$15</f>
        <v>0</v>
      </c>
      <c r="O19">
        <f>Encoding!A36</f>
        <v>0</v>
      </c>
      <c r="P19">
        <f>Encoding!C36</f>
        <v>0</v>
      </c>
      <c r="Q19">
        <f>Encoding!H36</f>
        <v>0</v>
      </c>
      <c r="R19">
        <f>Encoding!J36</f>
        <v>0</v>
      </c>
      <c r="S19">
        <f>Encoding!K36</f>
        <v>0</v>
      </c>
      <c r="T19">
        <f>Encoding!L36</f>
        <v>0</v>
      </c>
      <c r="U19">
        <f>Encoding!M36</f>
        <v>0</v>
      </c>
      <c r="V19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19" t="str">
        <f>Table1[[#This Row],[grade]]&amp;Table1[[#This Row],[subject]]&amp;Table1[[#This Row],[sem]]&amp;Table1[[#This Row],[sy]]&amp;Table1[[#This Row],[datem]]</f>
        <v>00000</v>
      </c>
    </row>
    <row r="20" spans="1:23" x14ac:dyDescent="0.3">
      <c r="A20">
        <f>Encoding!C$14</f>
        <v>0</v>
      </c>
      <c r="B20" t="str">
        <f>Encoding!H$14</f>
        <v/>
      </c>
      <c r="C20" t="str">
        <f>Encoding!M$14</f>
        <v/>
      </c>
      <c r="D20">
        <f>Encoding!C$12</f>
        <v>0</v>
      </c>
      <c r="E20">
        <f>Encoding!C$13</f>
        <v>0</v>
      </c>
      <c r="F20" t="str">
        <f>Encoding!H$12</f>
        <v>Daisy Velasco</v>
      </c>
      <c r="G20">
        <f>Encoding!H$13</f>
        <v>0</v>
      </c>
      <c r="H20">
        <f>Encoding!E$14</f>
        <v>0</v>
      </c>
      <c r="I20">
        <f>Encoding!E$15</f>
        <v>0</v>
      </c>
      <c r="J20">
        <f>Encoding!C$15</f>
        <v>0</v>
      </c>
      <c r="K20">
        <f>Encoding!H$15</f>
        <v>0</v>
      </c>
      <c r="L20">
        <f>Encoding!J$15</f>
        <v>0</v>
      </c>
      <c r="M20" s="18">
        <f>Encoding!$M$13</f>
        <v>0</v>
      </c>
      <c r="N20">
        <f>Encoding!M$15</f>
        <v>0</v>
      </c>
      <c r="O20">
        <f>Encoding!A37</f>
        <v>0</v>
      </c>
      <c r="P20">
        <f>Encoding!C37</f>
        <v>0</v>
      </c>
      <c r="Q20">
        <f>Encoding!H37</f>
        <v>0</v>
      </c>
      <c r="R20">
        <f>Encoding!J37</f>
        <v>0</v>
      </c>
      <c r="S20">
        <f>Encoding!K37</f>
        <v>0</v>
      </c>
      <c r="T20">
        <f>Encoding!L37</f>
        <v>0</v>
      </c>
      <c r="U20">
        <f>Encoding!M37</f>
        <v>0</v>
      </c>
      <c r="V20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20" t="str">
        <f>Table1[[#This Row],[grade]]&amp;Table1[[#This Row],[subject]]&amp;Table1[[#This Row],[sem]]&amp;Table1[[#This Row],[sy]]&amp;Table1[[#This Row],[datem]]</f>
        <v>00000</v>
      </c>
    </row>
    <row r="21" spans="1:23" x14ac:dyDescent="0.3">
      <c r="A21">
        <f>Encoding!C$14</f>
        <v>0</v>
      </c>
      <c r="B21" t="str">
        <f>Encoding!H$14</f>
        <v/>
      </c>
      <c r="C21" t="str">
        <f>Encoding!M$14</f>
        <v/>
      </c>
      <c r="D21">
        <f>Encoding!C$12</f>
        <v>0</v>
      </c>
      <c r="E21">
        <f>Encoding!C$13</f>
        <v>0</v>
      </c>
      <c r="F21" t="str">
        <f>Encoding!H$12</f>
        <v>Daisy Velasco</v>
      </c>
      <c r="G21">
        <f>Encoding!H$13</f>
        <v>0</v>
      </c>
      <c r="H21">
        <f>Encoding!E$14</f>
        <v>0</v>
      </c>
      <c r="I21">
        <f>Encoding!E$15</f>
        <v>0</v>
      </c>
      <c r="J21">
        <f>Encoding!C$15</f>
        <v>0</v>
      </c>
      <c r="K21">
        <f>Encoding!H$15</f>
        <v>0</v>
      </c>
      <c r="L21">
        <f>Encoding!J$15</f>
        <v>0</v>
      </c>
      <c r="M21" s="18">
        <f>Encoding!$M$13</f>
        <v>0</v>
      </c>
      <c r="N21">
        <f>Encoding!M$15</f>
        <v>0</v>
      </c>
      <c r="O21">
        <f>Encoding!A38</f>
        <v>0</v>
      </c>
      <c r="P21">
        <f>Encoding!C38</f>
        <v>0</v>
      </c>
      <c r="Q21">
        <f>Encoding!H38</f>
        <v>0</v>
      </c>
      <c r="R21">
        <f>Encoding!J38</f>
        <v>0</v>
      </c>
      <c r="S21">
        <f>Encoding!K38</f>
        <v>0</v>
      </c>
      <c r="T21">
        <f>Encoding!L38</f>
        <v>0</v>
      </c>
      <c r="U21">
        <f>Encoding!M38</f>
        <v>0</v>
      </c>
      <c r="V21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21" t="str">
        <f>Table1[[#This Row],[grade]]&amp;Table1[[#This Row],[subject]]&amp;Table1[[#This Row],[sem]]&amp;Table1[[#This Row],[sy]]&amp;Table1[[#This Row],[datem]]</f>
        <v>00000</v>
      </c>
    </row>
    <row r="22" spans="1:23" x14ac:dyDescent="0.3">
      <c r="A22">
        <f>Encoding!C$14</f>
        <v>0</v>
      </c>
      <c r="B22" t="str">
        <f>Encoding!H$14</f>
        <v/>
      </c>
      <c r="C22" t="str">
        <f>Encoding!M$14</f>
        <v/>
      </c>
      <c r="D22">
        <f>Encoding!C$12</f>
        <v>0</v>
      </c>
      <c r="E22">
        <f>Encoding!C$13</f>
        <v>0</v>
      </c>
      <c r="F22" t="str">
        <f>Encoding!H$12</f>
        <v>Daisy Velasco</v>
      </c>
      <c r="G22">
        <f>Encoding!H$13</f>
        <v>0</v>
      </c>
      <c r="H22">
        <f>Encoding!E$14</f>
        <v>0</v>
      </c>
      <c r="I22">
        <f>Encoding!E$15</f>
        <v>0</v>
      </c>
      <c r="J22">
        <f>Encoding!C$15</f>
        <v>0</v>
      </c>
      <c r="K22">
        <f>Encoding!H$15</f>
        <v>0</v>
      </c>
      <c r="L22">
        <f>Encoding!J$15</f>
        <v>0</v>
      </c>
      <c r="M22" s="18">
        <f>Encoding!$M$13</f>
        <v>0</v>
      </c>
      <c r="N22">
        <f>Encoding!M$15</f>
        <v>0</v>
      </c>
      <c r="O22">
        <f>Encoding!A39</f>
        <v>0</v>
      </c>
      <c r="P22">
        <f>Encoding!C39</f>
        <v>0</v>
      </c>
      <c r="Q22">
        <f>Encoding!H39</f>
        <v>0</v>
      </c>
      <c r="R22">
        <f>Encoding!J39</f>
        <v>0</v>
      </c>
      <c r="S22">
        <f>Encoding!K39</f>
        <v>0</v>
      </c>
      <c r="T22">
        <f>Encoding!L39</f>
        <v>0</v>
      </c>
      <c r="U22">
        <f>Encoding!M39</f>
        <v>0</v>
      </c>
      <c r="V22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22" t="str">
        <f>Table1[[#This Row],[grade]]&amp;Table1[[#This Row],[subject]]&amp;Table1[[#This Row],[sem]]&amp;Table1[[#This Row],[sy]]&amp;Table1[[#This Row],[datem]]</f>
        <v>00000</v>
      </c>
    </row>
    <row r="23" spans="1:23" x14ac:dyDescent="0.3">
      <c r="A23">
        <f>Encoding!C$14</f>
        <v>0</v>
      </c>
      <c r="B23" t="str">
        <f>Encoding!H$14</f>
        <v/>
      </c>
      <c r="C23" t="str">
        <f>Encoding!M$14</f>
        <v/>
      </c>
      <c r="D23">
        <f>Encoding!C$12</f>
        <v>0</v>
      </c>
      <c r="E23">
        <f>Encoding!C$13</f>
        <v>0</v>
      </c>
      <c r="F23" t="str">
        <f>Encoding!H$12</f>
        <v>Daisy Velasco</v>
      </c>
      <c r="G23">
        <f>Encoding!H$13</f>
        <v>0</v>
      </c>
      <c r="H23">
        <f>Encoding!E$14</f>
        <v>0</v>
      </c>
      <c r="I23">
        <f>Encoding!E$15</f>
        <v>0</v>
      </c>
      <c r="J23">
        <f>Encoding!C$15</f>
        <v>0</v>
      </c>
      <c r="K23">
        <f>Encoding!H$15</f>
        <v>0</v>
      </c>
      <c r="L23">
        <f>Encoding!J$15</f>
        <v>0</v>
      </c>
      <c r="M23" s="18">
        <f>Encoding!$M$13</f>
        <v>0</v>
      </c>
      <c r="N23">
        <f>Encoding!M$15</f>
        <v>0</v>
      </c>
      <c r="O23">
        <f>Encoding!A40</f>
        <v>0</v>
      </c>
      <c r="P23">
        <f>Encoding!C40</f>
        <v>0</v>
      </c>
      <c r="Q23">
        <f>Encoding!H40</f>
        <v>0</v>
      </c>
      <c r="R23">
        <f>Encoding!J40</f>
        <v>0</v>
      </c>
      <c r="S23">
        <f>Encoding!K40</f>
        <v>0</v>
      </c>
      <c r="T23">
        <f>Encoding!L40</f>
        <v>0</v>
      </c>
      <c r="U23">
        <f>Encoding!M40</f>
        <v>0</v>
      </c>
      <c r="V23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23" t="str">
        <f>Table1[[#This Row],[grade]]&amp;Table1[[#This Row],[subject]]&amp;Table1[[#This Row],[sem]]&amp;Table1[[#This Row],[sy]]&amp;Table1[[#This Row],[datem]]</f>
        <v>00000</v>
      </c>
    </row>
    <row r="24" spans="1:23" x14ac:dyDescent="0.3">
      <c r="A24">
        <f>Encoding!C$14</f>
        <v>0</v>
      </c>
      <c r="B24" t="str">
        <f>Encoding!H$14</f>
        <v/>
      </c>
      <c r="C24" t="str">
        <f>Encoding!M$14</f>
        <v/>
      </c>
      <c r="D24">
        <f>Encoding!C$12</f>
        <v>0</v>
      </c>
      <c r="E24">
        <f>Encoding!C$13</f>
        <v>0</v>
      </c>
      <c r="F24" t="str">
        <f>Encoding!H$12</f>
        <v>Daisy Velasco</v>
      </c>
      <c r="G24">
        <f>Encoding!H$13</f>
        <v>0</v>
      </c>
      <c r="H24">
        <f>Encoding!E$14</f>
        <v>0</v>
      </c>
      <c r="I24">
        <f>Encoding!E$15</f>
        <v>0</v>
      </c>
      <c r="J24">
        <f>Encoding!C$15</f>
        <v>0</v>
      </c>
      <c r="K24">
        <f>Encoding!H$15</f>
        <v>0</v>
      </c>
      <c r="L24">
        <f>Encoding!J$15</f>
        <v>0</v>
      </c>
      <c r="M24" s="18">
        <f>Encoding!$M$13</f>
        <v>0</v>
      </c>
      <c r="N24">
        <f>Encoding!M$15</f>
        <v>0</v>
      </c>
      <c r="O24">
        <f>Encoding!A41</f>
        <v>0</v>
      </c>
      <c r="P24">
        <f>Encoding!C41</f>
        <v>0</v>
      </c>
      <c r="Q24">
        <f>Encoding!H41</f>
        <v>0</v>
      </c>
      <c r="R24">
        <f>Encoding!J41</f>
        <v>0</v>
      </c>
      <c r="S24">
        <f>Encoding!K41</f>
        <v>0</v>
      </c>
      <c r="T24">
        <f>Encoding!L41</f>
        <v>0</v>
      </c>
      <c r="U24">
        <f>Encoding!M41</f>
        <v>0</v>
      </c>
      <c r="V24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24" t="str">
        <f>Table1[[#This Row],[grade]]&amp;Table1[[#This Row],[subject]]&amp;Table1[[#This Row],[sem]]&amp;Table1[[#This Row],[sy]]&amp;Table1[[#This Row],[datem]]</f>
        <v>00000</v>
      </c>
    </row>
    <row r="25" spans="1:23" x14ac:dyDescent="0.3">
      <c r="A25">
        <f>Encoding!C$14</f>
        <v>0</v>
      </c>
      <c r="B25" t="str">
        <f>Encoding!H$14</f>
        <v/>
      </c>
      <c r="C25" t="str">
        <f>Encoding!M$14</f>
        <v/>
      </c>
      <c r="D25">
        <f>Encoding!C$12</f>
        <v>0</v>
      </c>
      <c r="E25">
        <f>Encoding!C$13</f>
        <v>0</v>
      </c>
      <c r="F25" t="str">
        <f>Encoding!H$12</f>
        <v>Daisy Velasco</v>
      </c>
      <c r="G25">
        <f>Encoding!H$13</f>
        <v>0</v>
      </c>
      <c r="H25">
        <f>Encoding!E$14</f>
        <v>0</v>
      </c>
      <c r="I25">
        <f>Encoding!E$15</f>
        <v>0</v>
      </c>
      <c r="J25">
        <f>Encoding!C$15</f>
        <v>0</v>
      </c>
      <c r="K25">
        <f>Encoding!H$15</f>
        <v>0</v>
      </c>
      <c r="L25">
        <f>Encoding!J$15</f>
        <v>0</v>
      </c>
      <c r="M25" s="18">
        <f>Encoding!$M$13</f>
        <v>0</v>
      </c>
      <c r="N25">
        <f>Encoding!M$15</f>
        <v>0</v>
      </c>
      <c r="O25">
        <f>Encoding!A42</f>
        <v>0</v>
      </c>
      <c r="P25">
        <f>Encoding!C42</f>
        <v>0</v>
      </c>
      <c r="Q25">
        <f>Encoding!H42</f>
        <v>0</v>
      </c>
      <c r="R25">
        <f>Encoding!J42</f>
        <v>0</v>
      </c>
      <c r="S25">
        <f>Encoding!K42</f>
        <v>0</v>
      </c>
      <c r="T25">
        <f>Encoding!L42</f>
        <v>0</v>
      </c>
      <c r="U25">
        <f>Encoding!M42</f>
        <v>0</v>
      </c>
      <c r="V25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25" t="str">
        <f>Table1[[#This Row],[grade]]&amp;Table1[[#This Row],[subject]]&amp;Table1[[#This Row],[sem]]&amp;Table1[[#This Row],[sy]]&amp;Table1[[#This Row],[datem]]</f>
        <v>00000</v>
      </c>
    </row>
    <row r="26" spans="1:23" x14ac:dyDescent="0.3">
      <c r="A26">
        <f>Encoding!C$14</f>
        <v>0</v>
      </c>
      <c r="B26" t="str">
        <f>Encoding!H$14</f>
        <v/>
      </c>
      <c r="C26" t="str">
        <f>Encoding!M$14</f>
        <v/>
      </c>
      <c r="D26">
        <f>Encoding!C$12</f>
        <v>0</v>
      </c>
      <c r="E26">
        <f>Encoding!C$13</f>
        <v>0</v>
      </c>
      <c r="F26" t="str">
        <f>Encoding!H$12</f>
        <v>Daisy Velasco</v>
      </c>
      <c r="G26">
        <f>Encoding!H$13</f>
        <v>0</v>
      </c>
      <c r="H26">
        <f>Encoding!E$14</f>
        <v>0</v>
      </c>
      <c r="I26">
        <f>Encoding!E$15</f>
        <v>0</v>
      </c>
      <c r="J26">
        <f>Encoding!C$15</f>
        <v>0</v>
      </c>
      <c r="K26">
        <f>Encoding!H$15</f>
        <v>0</v>
      </c>
      <c r="L26">
        <f>Encoding!J$15</f>
        <v>0</v>
      </c>
      <c r="M26" s="18">
        <f>Encoding!$M$13</f>
        <v>0</v>
      </c>
      <c r="N26">
        <f>Encoding!M$15</f>
        <v>0</v>
      </c>
      <c r="O26">
        <f>Encoding!A43</f>
        <v>0</v>
      </c>
      <c r="P26">
        <f>Encoding!C43</f>
        <v>0</v>
      </c>
      <c r="Q26">
        <f>Encoding!H43</f>
        <v>0</v>
      </c>
      <c r="R26">
        <f>Encoding!J43</f>
        <v>0</v>
      </c>
      <c r="S26">
        <f>Encoding!K43</f>
        <v>0</v>
      </c>
      <c r="T26">
        <f>Encoding!L43</f>
        <v>0</v>
      </c>
      <c r="U26">
        <f>Encoding!M43</f>
        <v>0</v>
      </c>
      <c r="V26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26" t="str">
        <f>Table1[[#This Row],[grade]]&amp;Table1[[#This Row],[subject]]&amp;Table1[[#This Row],[sem]]&amp;Table1[[#This Row],[sy]]&amp;Table1[[#This Row],[datem]]</f>
        <v>00000</v>
      </c>
    </row>
    <row r="27" spans="1:23" x14ac:dyDescent="0.3">
      <c r="A27">
        <f>Encoding!C$14</f>
        <v>0</v>
      </c>
      <c r="B27" t="str">
        <f>Encoding!H$14</f>
        <v/>
      </c>
      <c r="C27" t="str">
        <f>Encoding!M$14</f>
        <v/>
      </c>
      <c r="D27">
        <f>Encoding!C$12</f>
        <v>0</v>
      </c>
      <c r="E27">
        <f>Encoding!C$13</f>
        <v>0</v>
      </c>
      <c r="F27" t="str">
        <f>Encoding!H$12</f>
        <v>Daisy Velasco</v>
      </c>
      <c r="G27">
        <f>Encoding!H$13</f>
        <v>0</v>
      </c>
      <c r="H27">
        <f>Encoding!E$14</f>
        <v>0</v>
      </c>
      <c r="I27">
        <f>Encoding!E$15</f>
        <v>0</v>
      </c>
      <c r="J27">
        <f>Encoding!C$15</f>
        <v>0</v>
      </c>
      <c r="K27">
        <f>Encoding!H$15</f>
        <v>0</v>
      </c>
      <c r="L27">
        <f>Encoding!J$15</f>
        <v>0</v>
      </c>
      <c r="M27" s="18">
        <f>Encoding!$M$13</f>
        <v>0</v>
      </c>
      <c r="N27">
        <f>Encoding!M$15</f>
        <v>0</v>
      </c>
      <c r="O27">
        <f>Encoding!A44</f>
        <v>0</v>
      </c>
      <c r="P27">
        <f>Encoding!C44</f>
        <v>0</v>
      </c>
      <c r="Q27">
        <f>Encoding!H44</f>
        <v>0</v>
      </c>
      <c r="R27">
        <f>Encoding!J44</f>
        <v>0</v>
      </c>
      <c r="S27">
        <f>Encoding!K44</f>
        <v>0</v>
      </c>
      <c r="T27">
        <f>Encoding!L44</f>
        <v>0</v>
      </c>
      <c r="U27">
        <f>Encoding!M44</f>
        <v>0</v>
      </c>
      <c r="V27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27" t="str">
        <f>Table1[[#This Row],[grade]]&amp;Table1[[#This Row],[subject]]&amp;Table1[[#This Row],[sem]]&amp;Table1[[#This Row],[sy]]&amp;Table1[[#This Row],[datem]]</f>
        <v>00000</v>
      </c>
    </row>
    <row r="28" spans="1:23" x14ac:dyDescent="0.3">
      <c r="A28">
        <f>Encoding!C$14</f>
        <v>0</v>
      </c>
      <c r="B28" t="str">
        <f>Encoding!H$14</f>
        <v/>
      </c>
      <c r="C28" t="str">
        <f>Encoding!M$14</f>
        <v/>
      </c>
      <c r="D28">
        <f>Encoding!C$12</f>
        <v>0</v>
      </c>
      <c r="E28">
        <f>Encoding!C$13</f>
        <v>0</v>
      </c>
      <c r="F28" t="str">
        <f>Encoding!H$12</f>
        <v>Daisy Velasco</v>
      </c>
      <c r="G28">
        <f>Encoding!H$13</f>
        <v>0</v>
      </c>
      <c r="H28">
        <f>Encoding!E$14</f>
        <v>0</v>
      </c>
      <c r="I28">
        <f>Encoding!E$15</f>
        <v>0</v>
      </c>
      <c r="J28">
        <f>Encoding!C$15</f>
        <v>0</v>
      </c>
      <c r="K28">
        <f>Encoding!H$15</f>
        <v>0</v>
      </c>
      <c r="L28">
        <f>Encoding!J$15</f>
        <v>0</v>
      </c>
      <c r="M28" s="18">
        <f>Encoding!$M$13</f>
        <v>0</v>
      </c>
      <c r="N28">
        <f>Encoding!M$15</f>
        <v>0</v>
      </c>
      <c r="O28">
        <f>Encoding!A45</f>
        <v>0</v>
      </c>
      <c r="P28">
        <f>Encoding!C45</f>
        <v>0</v>
      </c>
      <c r="Q28">
        <f>Encoding!H45</f>
        <v>0</v>
      </c>
      <c r="R28">
        <f>Encoding!J45</f>
        <v>0</v>
      </c>
      <c r="S28">
        <f>Encoding!K45</f>
        <v>0</v>
      </c>
      <c r="T28">
        <f>Encoding!L45</f>
        <v>0</v>
      </c>
      <c r="U28">
        <f>Encoding!M45</f>
        <v>0</v>
      </c>
      <c r="V28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28" t="str">
        <f>Table1[[#This Row],[grade]]&amp;Table1[[#This Row],[subject]]&amp;Table1[[#This Row],[sem]]&amp;Table1[[#This Row],[sy]]&amp;Table1[[#This Row],[datem]]</f>
        <v>00000</v>
      </c>
    </row>
    <row r="29" spans="1:23" x14ac:dyDescent="0.3">
      <c r="A29">
        <f>Encoding!C$14</f>
        <v>0</v>
      </c>
      <c r="B29" t="str">
        <f>Encoding!H$14</f>
        <v/>
      </c>
      <c r="C29" t="str">
        <f>Encoding!M$14</f>
        <v/>
      </c>
      <c r="D29">
        <f>Encoding!C$12</f>
        <v>0</v>
      </c>
      <c r="E29">
        <f>Encoding!C$13</f>
        <v>0</v>
      </c>
      <c r="F29" t="str">
        <f>Encoding!H$12</f>
        <v>Daisy Velasco</v>
      </c>
      <c r="G29">
        <f>Encoding!H$13</f>
        <v>0</v>
      </c>
      <c r="H29">
        <f>Encoding!E$14</f>
        <v>0</v>
      </c>
      <c r="I29">
        <f>Encoding!E$15</f>
        <v>0</v>
      </c>
      <c r="J29">
        <f>Encoding!C$15</f>
        <v>0</v>
      </c>
      <c r="K29">
        <f>Encoding!H$15</f>
        <v>0</v>
      </c>
      <c r="L29">
        <f>Encoding!J$15</f>
        <v>0</v>
      </c>
      <c r="M29" s="18">
        <f>Encoding!$M$13</f>
        <v>0</v>
      </c>
      <c r="N29">
        <f>Encoding!M$15</f>
        <v>0</v>
      </c>
      <c r="O29">
        <f>Encoding!A46</f>
        <v>0</v>
      </c>
      <c r="P29">
        <f>Encoding!C46</f>
        <v>0</v>
      </c>
      <c r="Q29">
        <f>Encoding!H46</f>
        <v>0</v>
      </c>
      <c r="R29">
        <f>Encoding!J46</f>
        <v>0</v>
      </c>
      <c r="S29">
        <f>Encoding!K46</f>
        <v>0</v>
      </c>
      <c r="T29">
        <f>Encoding!L46</f>
        <v>0</v>
      </c>
      <c r="U29">
        <f>Encoding!M46</f>
        <v>0</v>
      </c>
      <c r="V29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29" t="str">
        <f>Table1[[#This Row],[grade]]&amp;Table1[[#This Row],[subject]]&amp;Table1[[#This Row],[sem]]&amp;Table1[[#This Row],[sy]]&amp;Table1[[#This Row],[datem]]</f>
        <v>00000</v>
      </c>
    </row>
    <row r="30" spans="1:23" x14ac:dyDescent="0.3">
      <c r="A30">
        <f>Encoding!C$14</f>
        <v>0</v>
      </c>
      <c r="B30" t="str">
        <f>Encoding!H$14</f>
        <v/>
      </c>
      <c r="C30" t="str">
        <f>Encoding!M$14</f>
        <v/>
      </c>
      <c r="D30">
        <f>Encoding!C$12</f>
        <v>0</v>
      </c>
      <c r="E30">
        <f>Encoding!C$13</f>
        <v>0</v>
      </c>
      <c r="F30" t="str">
        <f>Encoding!H$12</f>
        <v>Daisy Velasco</v>
      </c>
      <c r="G30">
        <f>Encoding!H$13</f>
        <v>0</v>
      </c>
      <c r="H30">
        <f>Encoding!E$14</f>
        <v>0</v>
      </c>
      <c r="I30">
        <f>Encoding!E$15</f>
        <v>0</v>
      </c>
      <c r="J30">
        <f>Encoding!C$15</f>
        <v>0</v>
      </c>
      <c r="K30">
        <f>Encoding!H$15</f>
        <v>0</v>
      </c>
      <c r="L30">
        <f>Encoding!J$15</f>
        <v>0</v>
      </c>
      <c r="M30" s="18">
        <f>Encoding!$M$13</f>
        <v>0</v>
      </c>
      <c r="N30">
        <f>Encoding!M$15</f>
        <v>0</v>
      </c>
      <c r="O30">
        <f>Encoding!A47</f>
        <v>0</v>
      </c>
      <c r="P30">
        <f>Encoding!C47</f>
        <v>0</v>
      </c>
      <c r="Q30">
        <f>Encoding!H47</f>
        <v>0</v>
      </c>
      <c r="R30">
        <f>Encoding!J47</f>
        <v>0</v>
      </c>
      <c r="S30">
        <f>Encoding!K47</f>
        <v>0</v>
      </c>
      <c r="T30">
        <f>Encoding!L47</f>
        <v>0</v>
      </c>
      <c r="U30">
        <f>Encoding!M47</f>
        <v>0</v>
      </c>
      <c r="V30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30" t="str">
        <f>Table1[[#This Row],[grade]]&amp;Table1[[#This Row],[subject]]&amp;Table1[[#This Row],[sem]]&amp;Table1[[#This Row],[sy]]&amp;Table1[[#This Row],[datem]]</f>
        <v>00000</v>
      </c>
    </row>
    <row r="31" spans="1:23" x14ac:dyDescent="0.3">
      <c r="A31">
        <f>Encoding!C$14</f>
        <v>0</v>
      </c>
      <c r="B31" t="str">
        <f>Encoding!H$14</f>
        <v/>
      </c>
      <c r="C31" t="str">
        <f>Encoding!M$14</f>
        <v/>
      </c>
      <c r="D31">
        <f>Encoding!C$12</f>
        <v>0</v>
      </c>
      <c r="E31">
        <f>Encoding!C$13</f>
        <v>0</v>
      </c>
      <c r="F31" t="str">
        <f>Encoding!H$12</f>
        <v>Daisy Velasco</v>
      </c>
      <c r="G31">
        <f>Encoding!H$13</f>
        <v>0</v>
      </c>
      <c r="H31">
        <f>Encoding!E$14</f>
        <v>0</v>
      </c>
      <c r="I31">
        <f>Encoding!E$15</f>
        <v>0</v>
      </c>
      <c r="J31">
        <f>Encoding!C$15</f>
        <v>0</v>
      </c>
      <c r="K31">
        <f>Encoding!H$15</f>
        <v>0</v>
      </c>
      <c r="L31">
        <f>Encoding!J$15</f>
        <v>0</v>
      </c>
      <c r="M31" s="18">
        <f>Encoding!$M$13</f>
        <v>0</v>
      </c>
      <c r="N31">
        <f>Encoding!M$15</f>
        <v>0</v>
      </c>
      <c r="O31">
        <f>Encoding!A48</f>
        <v>0</v>
      </c>
      <c r="P31">
        <f>Encoding!C48</f>
        <v>0</v>
      </c>
      <c r="Q31">
        <f>Encoding!H48</f>
        <v>0</v>
      </c>
      <c r="R31">
        <f>Encoding!J48</f>
        <v>0</v>
      </c>
      <c r="S31">
        <f>Encoding!K48</f>
        <v>0</v>
      </c>
      <c r="T31">
        <f>Encoding!L48</f>
        <v>0</v>
      </c>
      <c r="U31">
        <f>Encoding!M48</f>
        <v>0</v>
      </c>
      <c r="V31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31" t="str">
        <f>Table1[[#This Row],[grade]]&amp;Table1[[#This Row],[subject]]&amp;Table1[[#This Row],[sem]]&amp;Table1[[#This Row],[sy]]&amp;Table1[[#This Row],[datem]]</f>
        <v>00000</v>
      </c>
    </row>
    <row r="32" spans="1:23" x14ac:dyDescent="0.3">
      <c r="A32">
        <f>Encoding!C$14</f>
        <v>0</v>
      </c>
      <c r="B32" t="str">
        <f>Encoding!H$14</f>
        <v/>
      </c>
      <c r="C32" t="str">
        <f>Encoding!M$14</f>
        <v/>
      </c>
      <c r="D32">
        <f>Encoding!C$12</f>
        <v>0</v>
      </c>
      <c r="E32">
        <f>Encoding!C$13</f>
        <v>0</v>
      </c>
      <c r="F32" t="str">
        <f>Encoding!H$12</f>
        <v>Daisy Velasco</v>
      </c>
      <c r="G32">
        <f>Encoding!H$13</f>
        <v>0</v>
      </c>
      <c r="H32">
        <f>Encoding!E$14</f>
        <v>0</v>
      </c>
      <c r="I32">
        <f>Encoding!E$15</f>
        <v>0</v>
      </c>
      <c r="J32">
        <f>Encoding!C$15</f>
        <v>0</v>
      </c>
      <c r="K32">
        <f>Encoding!H$15</f>
        <v>0</v>
      </c>
      <c r="L32">
        <f>Encoding!J$15</f>
        <v>0</v>
      </c>
      <c r="M32" s="18">
        <f>Encoding!$M$13</f>
        <v>0</v>
      </c>
      <c r="N32">
        <f>Encoding!M$15</f>
        <v>0</v>
      </c>
      <c r="O32">
        <f>Encoding!A49</f>
        <v>0</v>
      </c>
      <c r="P32">
        <f>Encoding!C49</f>
        <v>0</v>
      </c>
      <c r="Q32">
        <f>Encoding!H49</f>
        <v>0</v>
      </c>
      <c r="R32">
        <f>Encoding!J49</f>
        <v>0</v>
      </c>
      <c r="S32">
        <f>Encoding!K49</f>
        <v>0</v>
      </c>
      <c r="T32">
        <f>Encoding!L49</f>
        <v>0</v>
      </c>
      <c r="U32">
        <f>Encoding!M49</f>
        <v>0</v>
      </c>
      <c r="V32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32" t="str">
        <f>Table1[[#This Row],[grade]]&amp;Table1[[#This Row],[subject]]&amp;Table1[[#This Row],[sem]]&amp;Table1[[#This Row],[sy]]&amp;Table1[[#This Row],[datem]]</f>
        <v>00000</v>
      </c>
    </row>
    <row r="33" spans="1:23" x14ac:dyDescent="0.3">
      <c r="A33">
        <f>Encoding!C$14</f>
        <v>0</v>
      </c>
      <c r="B33" t="str">
        <f>Encoding!H$14</f>
        <v/>
      </c>
      <c r="C33" t="str">
        <f>Encoding!M$14</f>
        <v/>
      </c>
      <c r="D33">
        <f>Encoding!C$12</f>
        <v>0</v>
      </c>
      <c r="E33">
        <f>Encoding!C$13</f>
        <v>0</v>
      </c>
      <c r="F33" t="str">
        <f>Encoding!H$12</f>
        <v>Daisy Velasco</v>
      </c>
      <c r="G33">
        <f>Encoding!H$13</f>
        <v>0</v>
      </c>
      <c r="H33">
        <f>Encoding!E$14</f>
        <v>0</v>
      </c>
      <c r="I33">
        <f>Encoding!E$15</f>
        <v>0</v>
      </c>
      <c r="J33">
        <f>Encoding!C$15</f>
        <v>0</v>
      </c>
      <c r="K33">
        <f>Encoding!H$15</f>
        <v>0</v>
      </c>
      <c r="L33">
        <f>Encoding!J$15</f>
        <v>0</v>
      </c>
      <c r="M33" s="18">
        <f>Encoding!$M$13</f>
        <v>0</v>
      </c>
      <c r="N33">
        <f>Encoding!M$15</f>
        <v>0</v>
      </c>
      <c r="O33">
        <f>Encoding!A50</f>
        <v>0</v>
      </c>
      <c r="P33">
        <f>Encoding!C50</f>
        <v>0</v>
      </c>
      <c r="Q33">
        <f>Encoding!H50</f>
        <v>0</v>
      </c>
      <c r="R33">
        <f>Encoding!J50</f>
        <v>0</v>
      </c>
      <c r="S33">
        <f>Encoding!K50</f>
        <v>0</v>
      </c>
      <c r="T33">
        <f>Encoding!L50</f>
        <v>0</v>
      </c>
      <c r="U33">
        <f>Encoding!M50</f>
        <v>0</v>
      </c>
      <c r="V33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33" t="str">
        <f>Table1[[#This Row],[grade]]&amp;Table1[[#This Row],[subject]]&amp;Table1[[#This Row],[sem]]&amp;Table1[[#This Row],[sy]]&amp;Table1[[#This Row],[datem]]</f>
        <v>00000</v>
      </c>
    </row>
    <row r="34" spans="1:23" x14ac:dyDescent="0.3">
      <c r="A34">
        <f>Encoding!C$14</f>
        <v>0</v>
      </c>
      <c r="B34" t="str">
        <f>Encoding!H$14</f>
        <v/>
      </c>
      <c r="C34" t="str">
        <f>Encoding!M$14</f>
        <v/>
      </c>
      <c r="D34">
        <f>Encoding!C$12</f>
        <v>0</v>
      </c>
      <c r="E34">
        <f>Encoding!C$13</f>
        <v>0</v>
      </c>
      <c r="F34" t="str">
        <f>Encoding!H$12</f>
        <v>Daisy Velasco</v>
      </c>
      <c r="G34">
        <f>Encoding!H$13</f>
        <v>0</v>
      </c>
      <c r="H34">
        <f>Encoding!E$14</f>
        <v>0</v>
      </c>
      <c r="I34">
        <f>Encoding!E$15</f>
        <v>0</v>
      </c>
      <c r="J34">
        <f>Encoding!C$15</f>
        <v>0</v>
      </c>
      <c r="K34">
        <f>Encoding!H$15</f>
        <v>0</v>
      </c>
      <c r="L34">
        <f>Encoding!J$15</f>
        <v>0</v>
      </c>
      <c r="M34" s="18">
        <f>Encoding!$M$13</f>
        <v>0</v>
      </c>
      <c r="N34">
        <f>Encoding!M$15</f>
        <v>0</v>
      </c>
      <c r="O34">
        <f>Encoding!A51</f>
        <v>0</v>
      </c>
      <c r="P34">
        <f>Encoding!C51</f>
        <v>0</v>
      </c>
      <c r="Q34">
        <f>Encoding!H51</f>
        <v>0</v>
      </c>
      <c r="R34">
        <f>Encoding!J51</f>
        <v>0</v>
      </c>
      <c r="S34">
        <f>Encoding!K51</f>
        <v>0</v>
      </c>
      <c r="T34">
        <f>Encoding!L51</f>
        <v>0</v>
      </c>
      <c r="U34">
        <f>Encoding!M51</f>
        <v>0</v>
      </c>
      <c r="V34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34" t="str">
        <f>Table1[[#This Row],[grade]]&amp;Table1[[#This Row],[subject]]&amp;Table1[[#This Row],[sem]]&amp;Table1[[#This Row],[sy]]&amp;Table1[[#This Row],[datem]]</f>
        <v>00000</v>
      </c>
    </row>
    <row r="35" spans="1:23" x14ac:dyDescent="0.3">
      <c r="A35">
        <f>Encoding!C$14</f>
        <v>0</v>
      </c>
      <c r="B35" t="str">
        <f>Encoding!H$14</f>
        <v/>
      </c>
      <c r="C35" t="str">
        <f>Encoding!M$14</f>
        <v/>
      </c>
      <c r="D35">
        <f>Encoding!C$12</f>
        <v>0</v>
      </c>
      <c r="E35">
        <f>Encoding!C$13</f>
        <v>0</v>
      </c>
      <c r="F35" t="str">
        <f>Encoding!H$12</f>
        <v>Daisy Velasco</v>
      </c>
      <c r="G35">
        <f>Encoding!H$13</f>
        <v>0</v>
      </c>
      <c r="H35">
        <f>Encoding!E$14</f>
        <v>0</v>
      </c>
      <c r="I35">
        <f>Encoding!E$15</f>
        <v>0</v>
      </c>
      <c r="J35">
        <f>Encoding!C$15</f>
        <v>0</v>
      </c>
      <c r="K35">
        <f>Encoding!H$15</f>
        <v>0</v>
      </c>
      <c r="L35">
        <f>Encoding!J$15</f>
        <v>0</v>
      </c>
      <c r="M35" s="18">
        <f>Encoding!$M$13</f>
        <v>0</v>
      </c>
      <c r="N35">
        <f>Encoding!M$15</f>
        <v>0</v>
      </c>
      <c r="O35">
        <f>Encoding!A52</f>
        <v>0</v>
      </c>
      <c r="P35">
        <f>Encoding!C52</f>
        <v>0</v>
      </c>
      <c r="Q35">
        <f>Encoding!H52</f>
        <v>0</v>
      </c>
      <c r="R35">
        <f>Encoding!J52</f>
        <v>0</v>
      </c>
      <c r="S35">
        <f>Encoding!K52</f>
        <v>0</v>
      </c>
      <c r="T35">
        <f>Encoding!L52</f>
        <v>0</v>
      </c>
      <c r="U35">
        <f>Encoding!M52</f>
        <v>0</v>
      </c>
      <c r="V35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35" t="str">
        <f>Table1[[#This Row],[grade]]&amp;Table1[[#This Row],[subject]]&amp;Table1[[#This Row],[sem]]&amp;Table1[[#This Row],[sy]]&amp;Table1[[#This Row],[datem]]</f>
        <v>00000</v>
      </c>
    </row>
    <row r="36" spans="1:23" x14ac:dyDescent="0.3">
      <c r="A36">
        <f>Encoding!C$14</f>
        <v>0</v>
      </c>
      <c r="B36" t="str">
        <f>Encoding!H$14</f>
        <v/>
      </c>
      <c r="C36" t="str">
        <f>Encoding!M$14</f>
        <v/>
      </c>
      <c r="D36">
        <f>Encoding!C$12</f>
        <v>0</v>
      </c>
      <c r="E36">
        <f>Encoding!C$13</f>
        <v>0</v>
      </c>
      <c r="F36" t="str">
        <f>Encoding!H$12</f>
        <v>Daisy Velasco</v>
      </c>
      <c r="G36">
        <f>Encoding!H$13</f>
        <v>0</v>
      </c>
      <c r="H36">
        <f>Encoding!E$14</f>
        <v>0</v>
      </c>
      <c r="I36">
        <f>Encoding!E$15</f>
        <v>0</v>
      </c>
      <c r="J36">
        <f>Encoding!C$15</f>
        <v>0</v>
      </c>
      <c r="K36">
        <f>Encoding!H$15</f>
        <v>0</v>
      </c>
      <c r="L36">
        <f>Encoding!J$15</f>
        <v>0</v>
      </c>
      <c r="M36" s="18">
        <f>Encoding!$M$13</f>
        <v>0</v>
      </c>
      <c r="N36">
        <f>Encoding!M$15</f>
        <v>0</v>
      </c>
      <c r="O36">
        <f>Encoding!A53</f>
        <v>0</v>
      </c>
      <c r="P36">
        <f>Encoding!C53</f>
        <v>0</v>
      </c>
      <c r="Q36">
        <f>Encoding!H53</f>
        <v>0</v>
      </c>
      <c r="R36">
        <f>Encoding!J53</f>
        <v>0</v>
      </c>
      <c r="S36">
        <f>Encoding!K53</f>
        <v>0</v>
      </c>
      <c r="T36">
        <f>Encoding!L53</f>
        <v>0</v>
      </c>
      <c r="U36">
        <f>Encoding!M53</f>
        <v>0</v>
      </c>
      <c r="V36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36" t="str">
        <f>Table1[[#This Row],[grade]]&amp;Table1[[#This Row],[subject]]&amp;Table1[[#This Row],[sem]]&amp;Table1[[#This Row],[sy]]&amp;Table1[[#This Row],[datem]]</f>
        <v>00000</v>
      </c>
    </row>
    <row r="37" spans="1:23" x14ac:dyDescent="0.3">
      <c r="A37">
        <f>Encoding!C$14</f>
        <v>0</v>
      </c>
      <c r="B37" t="str">
        <f>Encoding!H$14</f>
        <v/>
      </c>
      <c r="C37" t="str">
        <f>Encoding!M$14</f>
        <v/>
      </c>
      <c r="D37">
        <f>Encoding!C$12</f>
        <v>0</v>
      </c>
      <c r="E37">
        <f>Encoding!C$13</f>
        <v>0</v>
      </c>
      <c r="F37" t="str">
        <f>Encoding!H$12</f>
        <v>Daisy Velasco</v>
      </c>
      <c r="G37">
        <f>Encoding!H$13</f>
        <v>0</v>
      </c>
      <c r="H37">
        <f>Encoding!E$14</f>
        <v>0</v>
      </c>
      <c r="I37">
        <f>Encoding!E$15</f>
        <v>0</v>
      </c>
      <c r="J37">
        <f>Encoding!C$15</f>
        <v>0</v>
      </c>
      <c r="K37">
        <f>Encoding!H$15</f>
        <v>0</v>
      </c>
      <c r="L37">
        <f>Encoding!J$15</f>
        <v>0</v>
      </c>
      <c r="M37" s="18">
        <f>Encoding!$M$13</f>
        <v>0</v>
      </c>
      <c r="N37">
        <f>Encoding!M$15</f>
        <v>0</v>
      </c>
      <c r="O37">
        <f>Encoding!A54</f>
        <v>0</v>
      </c>
      <c r="P37">
        <f>Encoding!C54</f>
        <v>0</v>
      </c>
      <c r="Q37">
        <f>Encoding!H54</f>
        <v>0</v>
      </c>
      <c r="R37">
        <f>Encoding!J54</f>
        <v>0</v>
      </c>
      <c r="S37">
        <f>Encoding!K54</f>
        <v>0</v>
      </c>
      <c r="T37">
        <f>Encoding!L54</f>
        <v>0</v>
      </c>
      <c r="U37">
        <f>Encoding!M54</f>
        <v>0</v>
      </c>
      <c r="V37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37" t="str">
        <f>Table1[[#This Row],[grade]]&amp;Table1[[#This Row],[subject]]&amp;Table1[[#This Row],[sem]]&amp;Table1[[#This Row],[sy]]&amp;Table1[[#This Row],[datem]]</f>
        <v>00000</v>
      </c>
    </row>
    <row r="38" spans="1:23" x14ac:dyDescent="0.3">
      <c r="A38">
        <f>Encoding!C$14</f>
        <v>0</v>
      </c>
      <c r="B38" t="str">
        <f>Encoding!H$14</f>
        <v/>
      </c>
      <c r="C38" t="str">
        <f>Encoding!M$14</f>
        <v/>
      </c>
      <c r="D38">
        <f>Encoding!C$12</f>
        <v>0</v>
      </c>
      <c r="E38">
        <f>Encoding!C$13</f>
        <v>0</v>
      </c>
      <c r="F38" t="str">
        <f>Encoding!H$12</f>
        <v>Daisy Velasco</v>
      </c>
      <c r="G38">
        <f>Encoding!H$13</f>
        <v>0</v>
      </c>
      <c r="H38">
        <f>Encoding!E$14</f>
        <v>0</v>
      </c>
      <c r="I38">
        <f>Encoding!E$15</f>
        <v>0</v>
      </c>
      <c r="J38">
        <f>Encoding!C$15</f>
        <v>0</v>
      </c>
      <c r="K38">
        <f>Encoding!H$15</f>
        <v>0</v>
      </c>
      <c r="L38">
        <f>Encoding!J$15</f>
        <v>0</v>
      </c>
      <c r="M38" s="18">
        <f>Encoding!$M$13</f>
        <v>0</v>
      </c>
      <c r="N38">
        <f>Encoding!M$15</f>
        <v>0</v>
      </c>
      <c r="O38">
        <f>Encoding!A55</f>
        <v>0</v>
      </c>
      <c r="P38">
        <f>Encoding!C55</f>
        <v>0</v>
      </c>
      <c r="Q38">
        <f>Encoding!H55</f>
        <v>0</v>
      </c>
      <c r="R38">
        <f>Encoding!J55</f>
        <v>0</v>
      </c>
      <c r="S38">
        <f>Encoding!K55</f>
        <v>0</v>
      </c>
      <c r="T38">
        <f>Encoding!L55</f>
        <v>0</v>
      </c>
      <c r="U38">
        <f>Encoding!M55</f>
        <v>0</v>
      </c>
      <c r="V38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38" t="str">
        <f>Table1[[#This Row],[grade]]&amp;Table1[[#This Row],[subject]]&amp;Table1[[#This Row],[sem]]&amp;Table1[[#This Row],[sy]]&amp;Table1[[#This Row],[datem]]</f>
        <v>00000</v>
      </c>
    </row>
    <row r="39" spans="1:23" x14ac:dyDescent="0.3">
      <c r="A39">
        <f>Encoding!C$14</f>
        <v>0</v>
      </c>
      <c r="B39" t="str">
        <f>Encoding!H$14</f>
        <v/>
      </c>
      <c r="C39" t="str">
        <f>Encoding!M$14</f>
        <v/>
      </c>
      <c r="D39">
        <f>Encoding!C$12</f>
        <v>0</v>
      </c>
      <c r="E39">
        <f>Encoding!C$13</f>
        <v>0</v>
      </c>
      <c r="F39" t="str">
        <f>Encoding!H$12</f>
        <v>Daisy Velasco</v>
      </c>
      <c r="G39">
        <f>Encoding!H$13</f>
        <v>0</v>
      </c>
      <c r="H39">
        <f>Encoding!E$14</f>
        <v>0</v>
      </c>
      <c r="I39">
        <f>Encoding!E$15</f>
        <v>0</v>
      </c>
      <c r="J39">
        <f>Encoding!C$15</f>
        <v>0</v>
      </c>
      <c r="K39">
        <f>Encoding!H$15</f>
        <v>0</v>
      </c>
      <c r="L39">
        <f>Encoding!J$15</f>
        <v>0</v>
      </c>
      <c r="M39" s="18">
        <f>Encoding!$M$13</f>
        <v>0</v>
      </c>
      <c r="N39">
        <f>Encoding!M$15</f>
        <v>0</v>
      </c>
      <c r="O39">
        <f>Encoding!A56</f>
        <v>0</v>
      </c>
      <c r="P39">
        <f>Encoding!C56</f>
        <v>0</v>
      </c>
      <c r="Q39">
        <f>Encoding!H56</f>
        <v>0</v>
      </c>
      <c r="R39">
        <f>Encoding!J56</f>
        <v>0</v>
      </c>
      <c r="S39">
        <f>Encoding!K56</f>
        <v>0</v>
      </c>
      <c r="T39">
        <f>Encoding!L56</f>
        <v>0</v>
      </c>
      <c r="U39">
        <f>Encoding!M56</f>
        <v>0</v>
      </c>
      <c r="V39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39" t="str">
        <f>Table1[[#This Row],[grade]]&amp;Table1[[#This Row],[subject]]&amp;Table1[[#This Row],[sem]]&amp;Table1[[#This Row],[sy]]&amp;Table1[[#This Row],[datem]]</f>
        <v>00000</v>
      </c>
    </row>
    <row r="40" spans="1:23" x14ac:dyDescent="0.3">
      <c r="A40">
        <f>Encoding!C$14</f>
        <v>0</v>
      </c>
      <c r="B40" t="str">
        <f>Encoding!H$14</f>
        <v/>
      </c>
      <c r="C40" t="str">
        <f>Encoding!M$14</f>
        <v/>
      </c>
      <c r="D40">
        <f>Encoding!C$12</f>
        <v>0</v>
      </c>
      <c r="E40">
        <f>Encoding!C$13</f>
        <v>0</v>
      </c>
      <c r="F40" t="str">
        <f>Encoding!H$12</f>
        <v>Daisy Velasco</v>
      </c>
      <c r="G40">
        <f>Encoding!H$13</f>
        <v>0</v>
      </c>
      <c r="H40">
        <f>Encoding!E$14</f>
        <v>0</v>
      </c>
      <c r="I40">
        <f>Encoding!E$15</f>
        <v>0</v>
      </c>
      <c r="J40">
        <f>Encoding!C$15</f>
        <v>0</v>
      </c>
      <c r="K40">
        <f>Encoding!H$15</f>
        <v>0</v>
      </c>
      <c r="L40">
        <f>Encoding!J$15</f>
        <v>0</v>
      </c>
      <c r="M40" s="18">
        <f>Encoding!$M$13</f>
        <v>0</v>
      </c>
      <c r="N40">
        <f>Encoding!M$15</f>
        <v>0</v>
      </c>
      <c r="O40">
        <f>Encoding!A57</f>
        <v>0</v>
      </c>
      <c r="P40">
        <f>Encoding!C57</f>
        <v>0</v>
      </c>
      <c r="Q40">
        <f>Encoding!H57</f>
        <v>0</v>
      </c>
      <c r="R40">
        <f>Encoding!J57</f>
        <v>0</v>
      </c>
      <c r="S40">
        <f>Encoding!K57</f>
        <v>0</v>
      </c>
      <c r="T40">
        <f>Encoding!L57</f>
        <v>0</v>
      </c>
      <c r="U40">
        <f>Encoding!M57</f>
        <v>0</v>
      </c>
      <c r="V40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40" t="str">
        <f>Table1[[#This Row],[grade]]&amp;Table1[[#This Row],[subject]]&amp;Table1[[#This Row],[sem]]&amp;Table1[[#This Row],[sy]]&amp;Table1[[#This Row],[datem]]</f>
        <v>00000</v>
      </c>
    </row>
    <row r="41" spans="1:23" x14ac:dyDescent="0.3">
      <c r="A41">
        <f>Encoding!C$14</f>
        <v>0</v>
      </c>
      <c r="B41" t="str">
        <f>Encoding!H$14</f>
        <v/>
      </c>
      <c r="C41" t="str">
        <f>Encoding!M$14</f>
        <v/>
      </c>
      <c r="D41">
        <f>Encoding!C$12</f>
        <v>0</v>
      </c>
      <c r="E41">
        <f>Encoding!C$13</f>
        <v>0</v>
      </c>
      <c r="F41" t="str">
        <f>Encoding!H$12</f>
        <v>Daisy Velasco</v>
      </c>
      <c r="G41">
        <f>Encoding!H$13</f>
        <v>0</v>
      </c>
      <c r="H41">
        <f>Encoding!E$14</f>
        <v>0</v>
      </c>
      <c r="I41">
        <f>Encoding!E$15</f>
        <v>0</v>
      </c>
      <c r="J41">
        <f>Encoding!C$15</f>
        <v>0</v>
      </c>
      <c r="K41">
        <f>Encoding!H$15</f>
        <v>0</v>
      </c>
      <c r="L41">
        <f>Encoding!J$15</f>
        <v>0</v>
      </c>
      <c r="M41" s="18">
        <f>Encoding!$M$13</f>
        <v>0</v>
      </c>
      <c r="N41">
        <f>Encoding!M$15</f>
        <v>0</v>
      </c>
      <c r="O41">
        <f>Encoding!A58</f>
        <v>0</v>
      </c>
      <c r="P41">
        <f>Encoding!C58</f>
        <v>0</v>
      </c>
      <c r="Q41">
        <f>Encoding!H58</f>
        <v>0</v>
      </c>
      <c r="R41">
        <f>Encoding!J58</f>
        <v>0</v>
      </c>
      <c r="S41">
        <f>Encoding!K58</f>
        <v>0</v>
      </c>
      <c r="T41">
        <f>Encoding!L58</f>
        <v>0</v>
      </c>
      <c r="U41">
        <f>Encoding!M58</f>
        <v>0</v>
      </c>
      <c r="V41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41" t="str">
        <f>Table1[[#This Row],[grade]]&amp;Table1[[#This Row],[subject]]&amp;Table1[[#This Row],[sem]]&amp;Table1[[#This Row],[sy]]&amp;Table1[[#This Row],[datem]]</f>
        <v>00000</v>
      </c>
    </row>
    <row r="42" spans="1:23" x14ac:dyDescent="0.3">
      <c r="A42">
        <f>Encoding!C$14</f>
        <v>0</v>
      </c>
      <c r="B42" t="str">
        <f>Encoding!H$14</f>
        <v/>
      </c>
      <c r="C42" t="str">
        <f>Encoding!M$14</f>
        <v/>
      </c>
      <c r="D42">
        <f>Encoding!C$12</f>
        <v>0</v>
      </c>
      <c r="E42">
        <f>Encoding!C$13</f>
        <v>0</v>
      </c>
      <c r="F42" t="str">
        <f>Encoding!H$12</f>
        <v>Daisy Velasco</v>
      </c>
      <c r="G42">
        <f>Encoding!H$13</f>
        <v>0</v>
      </c>
      <c r="H42">
        <f>Encoding!E$14</f>
        <v>0</v>
      </c>
      <c r="I42">
        <f>Encoding!E$15</f>
        <v>0</v>
      </c>
      <c r="J42">
        <f>Encoding!C$15</f>
        <v>0</v>
      </c>
      <c r="K42">
        <f>Encoding!H$15</f>
        <v>0</v>
      </c>
      <c r="L42">
        <f>Encoding!J$15</f>
        <v>0</v>
      </c>
      <c r="M42" s="18">
        <f>Encoding!$M$13</f>
        <v>0</v>
      </c>
      <c r="N42">
        <f>Encoding!M$15</f>
        <v>0</v>
      </c>
      <c r="O42">
        <f>Encoding!A59</f>
        <v>0</v>
      </c>
      <c r="P42">
        <f>Encoding!C59</f>
        <v>0</v>
      </c>
      <c r="Q42">
        <f>Encoding!H59</f>
        <v>0</v>
      </c>
      <c r="R42">
        <f>Encoding!J59</f>
        <v>0</v>
      </c>
      <c r="S42">
        <f>Encoding!K59</f>
        <v>0</v>
      </c>
      <c r="T42">
        <f>Encoding!L59</f>
        <v>0</v>
      </c>
      <c r="U42">
        <f>Encoding!M59</f>
        <v>0</v>
      </c>
      <c r="V42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42" t="str">
        <f>Table1[[#This Row],[grade]]&amp;Table1[[#This Row],[subject]]&amp;Table1[[#This Row],[sem]]&amp;Table1[[#This Row],[sy]]&amp;Table1[[#This Row],[datem]]</f>
        <v>00000</v>
      </c>
    </row>
    <row r="43" spans="1:23" x14ac:dyDescent="0.3">
      <c r="A43">
        <f>Encoding!C$14</f>
        <v>0</v>
      </c>
      <c r="B43" t="str">
        <f>Encoding!H$14</f>
        <v/>
      </c>
      <c r="C43" t="str">
        <f>Encoding!M$14</f>
        <v/>
      </c>
      <c r="D43">
        <f>Encoding!C$12</f>
        <v>0</v>
      </c>
      <c r="E43">
        <f>Encoding!C$13</f>
        <v>0</v>
      </c>
      <c r="F43" t="str">
        <f>Encoding!H$12</f>
        <v>Daisy Velasco</v>
      </c>
      <c r="G43">
        <f>Encoding!H$13</f>
        <v>0</v>
      </c>
      <c r="H43">
        <f>Encoding!E$14</f>
        <v>0</v>
      </c>
      <c r="I43">
        <f>Encoding!E$15</f>
        <v>0</v>
      </c>
      <c r="J43">
        <f>Encoding!C$15</f>
        <v>0</v>
      </c>
      <c r="K43">
        <f>Encoding!H$15</f>
        <v>0</v>
      </c>
      <c r="L43">
        <f>Encoding!J$15</f>
        <v>0</v>
      </c>
      <c r="M43" s="18">
        <f>Encoding!$M$13</f>
        <v>0</v>
      </c>
      <c r="N43">
        <f>Encoding!M$15</f>
        <v>0</v>
      </c>
      <c r="O43">
        <f>Encoding!A60</f>
        <v>0</v>
      </c>
      <c r="P43">
        <f>Encoding!C60</f>
        <v>0</v>
      </c>
      <c r="Q43">
        <f>Encoding!H60</f>
        <v>0</v>
      </c>
      <c r="R43">
        <f>Encoding!J60</f>
        <v>0</v>
      </c>
      <c r="S43">
        <f>Encoding!K60</f>
        <v>0</v>
      </c>
      <c r="T43">
        <f>Encoding!L60</f>
        <v>0</v>
      </c>
      <c r="U43">
        <f>Encoding!M60</f>
        <v>0</v>
      </c>
      <c r="V43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43" t="str">
        <f>Table1[[#This Row],[grade]]&amp;Table1[[#This Row],[subject]]&amp;Table1[[#This Row],[sem]]&amp;Table1[[#This Row],[sy]]&amp;Table1[[#This Row],[datem]]</f>
        <v>00000</v>
      </c>
    </row>
    <row r="44" spans="1:23" x14ac:dyDescent="0.3">
      <c r="A44">
        <f>Encoding!C$14</f>
        <v>0</v>
      </c>
      <c r="B44" t="str">
        <f>Encoding!H$14</f>
        <v/>
      </c>
      <c r="C44" t="str">
        <f>Encoding!M$14</f>
        <v/>
      </c>
      <c r="D44">
        <f>Encoding!C$12</f>
        <v>0</v>
      </c>
      <c r="E44">
        <f>Encoding!C$13</f>
        <v>0</v>
      </c>
      <c r="F44" t="str">
        <f>Encoding!H$12</f>
        <v>Daisy Velasco</v>
      </c>
      <c r="G44">
        <f>Encoding!H$13</f>
        <v>0</v>
      </c>
      <c r="H44">
        <f>Encoding!E$14</f>
        <v>0</v>
      </c>
      <c r="I44">
        <f>Encoding!E$15</f>
        <v>0</v>
      </c>
      <c r="J44">
        <f>Encoding!C$15</f>
        <v>0</v>
      </c>
      <c r="K44">
        <f>Encoding!H$15</f>
        <v>0</v>
      </c>
      <c r="L44">
        <f>Encoding!J$15</f>
        <v>0</v>
      </c>
      <c r="M44" s="18">
        <f>Encoding!$M$13</f>
        <v>0</v>
      </c>
      <c r="N44">
        <f>Encoding!M$15</f>
        <v>0</v>
      </c>
      <c r="O44">
        <f>Encoding!A61</f>
        <v>0</v>
      </c>
      <c r="P44">
        <f>Encoding!C61</f>
        <v>0</v>
      </c>
      <c r="Q44">
        <f>Encoding!H61</f>
        <v>0</v>
      </c>
      <c r="R44">
        <f>Encoding!J61</f>
        <v>0</v>
      </c>
      <c r="S44">
        <f>Encoding!K61</f>
        <v>0</v>
      </c>
      <c r="T44">
        <f>Encoding!L61</f>
        <v>0</v>
      </c>
      <c r="U44">
        <f>Encoding!M61</f>
        <v>0</v>
      </c>
      <c r="V44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44" t="str">
        <f>Table1[[#This Row],[grade]]&amp;Table1[[#This Row],[subject]]&amp;Table1[[#This Row],[sem]]&amp;Table1[[#This Row],[sy]]&amp;Table1[[#This Row],[datem]]</f>
        <v>00000</v>
      </c>
    </row>
    <row r="45" spans="1:23" x14ac:dyDescent="0.3">
      <c r="A45">
        <f>Encoding!C$14</f>
        <v>0</v>
      </c>
      <c r="B45" t="str">
        <f>Encoding!H$14</f>
        <v/>
      </c>
      <c r="C45" t="str">
        <f>Encoding!M$14</f>
        <v/>
      </c>
      <c r="D45">
        <f>Encoding!C$12</f>
        <v>0</v>
      </c>
      <c r="E45">
        <f>Encoding!C$13</f>
        <v>0</v>
      </c>
      <c r="F45" t="str">
        <f>Encoding!H$12</f>
        <v>Daisy Velasco</v>
      </c>
      <c r="G45">
        <f>Encoding!H$13</f>
        <v>0</v>
      </c>
      <c r="H45">
        <f>Encoding!E$14</f>
        <v>0</v>
      </c>
      <c r="I45">
        <f>Encoding!E$15</f>
        <v>0</v>
      </c>
      <c r="J45">
        <f>Encoding!C$15</f>
        <v>0</v>
      </c>
      <c r="K45">
        <f>Encoding!H$15</f>
        <v>0</v>
      </c>
      <c r="L45">
        <f>Encoding!J$15</f>
        <v>0</v>
      </c>
      <c r="M45" s="18">
        <f>Encoding!$M$13</f>
        <v>0</v>
      </c>
      <c r="N45">
        <f>Encoding!M$15</f>
        <v>0</v>
      </c>
      <c r="O45">
        <f>Encoding!A62</f>
        <v>0</v>
      </c>
      <c r="P45">
        <f>Encoding!C62</f>
        <v>0</v>
      </c>
      <c r="Q45">
        <f>Encoding!H62</f>
        <v>0</v>
      </c>
      <c r="R45">
        <f>Encoding!J62</f>
        <v>0</v>
      </c>
      <c r="S45">
        <f>Encoding!K62</f>
        <v>0</v>
      </c>
      <c r="T45">
        <f>Encoding!L62</f>
        <v>0</v>
      </c>
      <c r="U45">
        <f>Encoding!M62</f>
        <v>0</v>
      </c>
      <c r="V45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45" t="str">
        <f>Table1[[#This Row],[grade]]&amp;Table1[[#This Row],[subject]]&amp;Table1[[#This Row],[sem]]&amp;Table1[[#This Row],[sy]]&amp;Table1[[#This Row],[datem]]</f>
        <v>00000</v>
      </c>
    </row>
    <row r="46" spans="1:23" x14ac:dyDescent="0.3">
      <c r="A46">
        <f>Encoding!C$14</f>
        <v>0</v>
      </c>
      <c r="B46" t="str">
        <f>Encoding!H$14</f>
        <v/>
      </c>
      <c r="C46" t="str">
        <f>Encoding!M$14</f>
        <v/>
      </c>
      <c r="D46">
        <f>Encoding!C$12</f>
        <v>0</v>
      </c>
      <c r="E46">
        <f>Encoding!C$13</f>
        <v>0</v>
      </c>
      <c r="F46" t="str">
        <f>Encoding!H$12</f>
        <v>Daisy Velasco</v>
      </c>
      <c r="G46">
        <f>Encoding!H$13</f>
        <v>0</v>
      </c>
      <c r="H46">
        <f>Encoding!E$14</f>
        <v>0</v>
      </c>
      <c r="I46">
        <f>Encoding!E$15</f>
        <v>0</v>
      </c>
      <c r="J46">
        <f>Encoding!C$15</f>
        <v>0</v>
      </c>
      <c r="K46">
        <f>Encoding!H$15</f>
        <v>0</v>
      </c>
      <c r="L46">
        <f>Encoding!J$15</f>
        <v>0</v>
      </c>
      <c r="M46" s="18">
        <f>Encoding!$M$13</f>
        <v>0</v>
      </c>
      <c r="N46">
        <f>Encoding!M$15</f>
        <v>0</v>
      </c>
      <c r="O46">
        <f>Encoding!A63</f>
        <v>0</v>
      </c>
      <c r="P46">
        <f>Encoding!C63</f>
        <v>0</v>
      </c>
      <c r="Q46">
        <f>Encoding!H63</f>
        <v>0</v>
      </c>
      <c r="R46">
        <f>Encoding!J63</f>
        <v>0</v>
      </c>
      <c r="S46">
        <f>Encoding!K63</f>
        <v>0</v>
      </c>
      <c r="T46">
        <f>Encoding!L63</f>
        <v>0</v>
      </c>
      <c r="U46">
        <f>Encoding!M63</f>
        <v>0</v>
      </c>
      <c r="V46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46" t="str">
        <f>Table1[[#This Row],[grade]]&amp;Table1[[#This Row],[subject]]&amp;Table1[[#This Row],[sem]]&amp;Table1[[#This Row],[sy]]&amp;Table1[[#This Row],[datem]]</f>
        <v>00000</v>
      </c>
    </row>
    <row r="47" spans="1:23" x14ac:dyDescent="0.3">
      <c r="A47">
        <f>Encoding!C$14</f>
        <v>0</v>
      </c>
      <c r="B47" t="str">
        <f>Encoding!H$14</f>
        <v/>
      </c>
      <c r="C47" t="str">
        <f>Encoding!M$14</f>
        <v/>
      </c>
      <c r="D47">
        <f>Encoding!C$12</f>
        <v>0</v>
      </c>
      <c r="E47">
        <f>Encoding!C$13</f>
        <v>0</v>
      </c>
      <c r="F47" t="str">
        <f>Encoding!H$12</f>
        <v>Daisy Velasco</v>
      </c>
      <c r="G47">
        <f>Encoding!H$13</f>
        <v>0</v>
      </c>
      <c r="H47">
        <f>Encoding!E$14</f>
        <v>0</v>
      </c>
      <c r="I47">
        <f>Encoding!E$15</f>
        <v>0</v>
      </c>
      <c r="J47">
        <f>Encoding!C$15</f>
        <v>0</v>
      </c>
      <c r="K47">
        <f>Encoding!H$15</f>
        <v>0</v>
      </c>
      <c r="L47">
        <f>Encoding!J$15</f>
        <v>0</v>
      </c>
      <c r="M47" s="18">
        <f>Encoding!$M$13</f>
        <v>0</v>
      </c>
      <c r="N47">
        <f>Encoding!M$15</f>
        <v>0</v>
      </c>
      <c r="O47">
        <f>Encoding!A64</f>
        <v>0</v>
      </c>
      <c r="P47">
        <f>Encoding!C64</f>
        <v>0</v>
      </c>
      <c r="Q47">
        <f>Encoding!H64</f>
        <v>0</v>
      </c>
      <c r="R47">
        <f>Encoding!J64</f>
        <v>0</v>
      </c>
      <c r="S47">
        <f>Encoding!K64</f>
        <v>0</v>
      </c>
      <c r="T47">
        <f>Encoding!L64</f>
        <v>0</v>
      </c>
      <c r="U47">
        <f>Encoding!M64</f>
        <v>0</v>
      </c>
      <c r="V47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47" t="str">
        <f>Table1[[#This Row],[grade]]&amp;Table1[[#This Row],[subject]]&amp;Table1[[#This Row],[sem]]&amp;Table1[[#This Row],[sy]]&amp;Table1[[#This Row],[datem]]</f>
        <v>00000</v>
      </c>
    </row>
    <row r="48" spans="1:23" x14ac:dyDescent="0.3">
      <c r="A48">
        <f>Encoding!C$14</f>
        <v>0</v>
      </c>
      <c r="B48" t="str">
        <f>Encoding!H$14</f>
        <v/>
      </c>
      <c r="C48" t="str">
        <f>Encoding!M$14</f>
        <v/>
      </c>
      <c r="D48">
        <f>Encoding!C$12</f>
        <v>0</v>
      </c>
      <c r="E48">
        <f>Encoding!C$13</f>
        <v>0</v>
      </c>
      <c r="F48" t="str">
        <f>Encoding!H$12</f>
        <v>Daisy Velasco</v>
      </c>
      <c r="G48">
        <f>Encoding!H$13</f>
        <v>0</v>
      </c>
      <c r="H48">
        <f>Encoding!E$14</f>
        <v>0</v>
      </c>
      <c r="I48">
        <f>Encoding!E$15</f>
        <v>0</v>
      </c>
      <c r="J48">
        <f>Encoding!C$15</f>
        <v>0</v>
      </c>
      <c r="K48">
        <f>Encoding!H$15</f>
        <v>0</v>
      </c>
      <c r="L48">
        <f>Encoding!J$15</f>
        <v>0</v>
      </c>
      <c r="M48" s="18">
        <f>Encoding!$M$13</f>
        <v>0</v>
      </c>
      <c r="N48">
        <f>Encoding!M$15</f>
        <v>0</v>
      </c>
      <c r="O48">
        <f>Encoding!A65</f>
        <v>0</v>
      </c>
      <c r="P48">
        <f>Encoding!C65</f>
        <v>0</v>
      </c>
      <c r="Q48">
        <f>Encoding!H65</f>
        <v>0</v>
      </c>
      <c r="R48">
        <f>Encoding!J65</f>
        <v>0</v>
      </c>
      <c r="S48">
        <f>Encoding!K65</f>
        <v>0</v>
      </c>
      <c r="T48">
        <f>Encoding!L65</f>
        <v>0</v>
      </c>
      <c r="U48">
        <f>Encoding!M65</f>
        <v>0</v>
      </c>
      <c r="V48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48" t="str">
        <f>Table1[[#This Row],[grade]]&amp;Table1[[#This Row],[subject]]&amp;Table1[[#This Row],[sem]]&amp;Table1[[#This Row],[sy]]&amp;Table1[[#This Row],[datem]]</f>
        <v>00000</v>
      </c>
    </row>
    <row r="49" spans="1:23" x14ac:dyDescent="0.3">
      <c r="A49">
        <f>Encoding!C$14</f>
        <v>0</v>
      </c>
      <c r="B49" t="str">
        <f>Encoding!H$14</f>
        <v/>
      </c>
      <c r="C49" t="str">
        <f>Encoding!M$14</f>
        <v/>
      </c>
      <c r="D49">
        <f>Encoding!C$12</f>
        <v>0</v>
      </c>
      <c r="E49">
        <f>Encoding!C$13</f>
        <v>0</v>
      </c>
      <c r="F49" t="str">
        <f>Encoding!H$12</f>
        <v>Daisy Velasco</v>
      </c>
      <c r="G49">
        <f>Encoding!H$13</f>
        <v>0</v>
      </c>
      <c r="H49">
        <f>Encoding!E$14</f>
        <v>0</v>
      </c>
      <c r="I49">
        <f>Encoding!E$15</f>
        <v>0</v>
      </c>
      <c r="J49">
        <f>Encoding!C$15</f>
        <v>0</v>
      </c>
      <c r="K49">
        <f>Encoding!H$15</f>
        <v>0</v>
      </c>
      <c r="L49">
        <f>Encoding!J$15</f>
        <v>0</v>
      </c>
      <c r="M49" s="18">
        <f>Encoding!$M$13</f>
        <v>0</v>
      </c>
      <c r="N49">
        <f>Encoding!M$15</f>
        <v>0</v>
      </c>
      <c r="O49">
        <f>Encoding!A66</f>
        <v>0</v>
      </c>
      <c r="P49">
        <f>Encoding!C66</f>
        <v>0</v>
      </c>
      <c r="Q49">
        <f>Encoding!H66</f>
        <v>0</v>
      </c>
      <c r="R49">
        <f>Encoding!J66</f>
        <v>0</v>
      </c>
      <c r="S49">
        <f>Encoding!K66</f>
        <v>0</v>
      </c>
      <c r="T49">
        <f>Encoding!L66</f>
        <v>0</v>
      </c>
      <c r="U49">
        <f>Encoding!M66</f>
        <v>0</v>
      </c>
      <c r="V49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49" t="str">
        <f>Table1[[#This Row],[grade]]&amp;Table1[[#This Row],[subject]]&amp;Table1[[#This Row],[sem]]&amp;Table1[[#This Row],[sy]]&amp;Table1[[#This Row],[datem]]</f>
        <v>00000</v>
      </c>
    </row>
    <row r="50" spans="1:23" x14ac:dyDescent="0.3">
      <c r="A50">
        <f>Encoding!C$14</f>
        <v>0</v>
      </c>
      <c r="B50" t="str">
        <f>Encoding!H$14</f>
        <v/>
      </c>
      <c r="C50" t="str">
        <f>Encoding!M$14</f>
        <v/>
      </c>
      <c r="D50">
        <f>Encoding!C$12</f>
        <v>0</v>
      </c>
      <c r="E50">
        <f>Encoding!C$13</f>
        <v>0</v>
      </c>
      <c r="F50" t="str">
        <f>Encoding!H$12</f>
        <v>Daisy Velasco</v>
      </c>
      <c r="G50">
        <f>Encoding!H$13</f>
        <v>0</v>
      </c>
      <c r="H50">
        <f>Encoding!E$14</f>
        <v>0</v>
      </c>
      <c r="I50">
        <f>Encoding!E$15</f>
        <v>0</v>
      </c>
      <c r="J50">
        <f>Encoding!C$15</f>
        <v>0</v>
      </c>
      <c r="K50">
        <f>Encoding!H$15</f>
        <v>0</v>
      </c>
      <c r="L50">
        <f>Encoding!J$15</f>
        <v>0</v>
      </c>
      <c r="M50" s="18">
        <f>Encoding!$M$13</f>
        <v>0</v>
      </c>
      <c r="N50">
        <f>Encoding!M$15</f>
        <v>0</v>
      </c>
      <c r="O50">
        <f>Encoding!A67</f>
        <v>0</v>
      </c>
      <c r="P50">
        <f>Encoding!C67</f>
        <v>0</v>
      </c>
      <c r="Q50">
        <f>Encoding!H67</f>
        <v>0</v>
      </c>
      <c r="R50">
        <f>Encoding!J67</f>
        <v>0</v>
      </c>
      <c r="S50">
        <f>Encoding!K67</f>
        <v>0</v>
      </c>
      <c r="T50">
        <f>Encoding!L67</f>
        <v>0</v>
      </c>
      <c r="U50">
        <f>Encoding!M67</f>
        <v>0</v>
      </c>
      <c r="V50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50" t="str">
        <f>Table1[[#This Row],[grade]]&amp;Table1[[#This Row],[subject]]&amp;Table1[[#This Row],[sem]]&amp;Table1[[#This Row],[sy]]&amp;Table1[[#This Row],[datem]]</f>
        <v>00000</v>
      </c>
    </row>
    <row r="51" spans="1:23" x14ac:dyDescent="0.3">
      <c r="A51">
        <f>Encoding!C$14</f>
        <v>0</v>
      </c>
      <c r="B51" t="str">
        <f>Encoding!H$14</f>
        <v/>
      </c>
      <c r="C51" t="str">
        <f>Encoding!M$14</f>
        <v/>
      </c>
      <c r="D51">
        <f>Encoding!C$12</f>
        <v>0</v>
      </c>
      <c r="E51">
        <f>Encoding!C$13</f>
        <v>0</v>
      </c>
      <c r="F51" t="str">
        <f>Encoding!H$12</f>
        <v>Daisy Velasco</v>
      </c>
      <c r="G51">
        <f>Encoding!H$13</f>
        <v>0</v>
      </c>
      <c r="H51">
        <f>Encoding!E$14</f>
        <v>0</v>
      </c>
      <c r="I51">
        <f>Encoding!E$15</f>
        <v>0</v>
      </c>
      <c r="J51">
        <f>Encoding!C$15</f>
        <v>0</v>
      </c>
      <c r="K51">
        <f>Encoding!H$15</f>
        <v>0</v>
      </c>
      <c r="L51">
        <f>Encoding!J$15</f>
        <v>0</v>
      </c>
      <c r="M51" s="18">
        <f>Encoding!$M$13</f>
        <v>0</v>
      </c>
      <c r="N51">
        <f>Encoding!M$15</f>
        <v>0</v>
      </c>
      <c r="O51">
        <f>Encoding!A68</f>
        <v>0</v>
      </c>
      <c r="P51">
        <f>Encoding!C68</f>
        <v>0</v>
      </c>
      <c r="Q51">
        <f>Encoding!H68</f>
        <v>0</v>
      </c>
      <c r="R51">
        <f>Encoding!J68</f>
        <v>0</v>
      </c>
      <c r="S51">
        <f>Encoding!K68</f>
        <v>0</v>
      </c>
      <c r="T51">
        <f>Encoding!L68</f>
        <v>0</v>
      </c>
      <c r="U51">
        <f>Encoding!M68</f>
        <v>0</v>
      </c>
      <c r="V51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51" t="str">
        <f>Table1[[#This Row],[grade]]&amp;Table1[[#This Row],[subject]]&amp;Table1[[#This Row],[sem]]&amp;Table1[[#This Row],[sy]]&amp;Table1[[#This Row],[datem]]</f>
        <v>00000</v>
      </c>
    </row>
    <row r="52" spans="1:23" x14ac:dyDescent="0.3">
      <c r="A52">
        <f>Encoding!C$14</f>
        <v>0</v>
      </c>
      <c r="B52" t="str">
        <f>Encoding!H$14</f>
        <v/>
      </c>
      <c r="C52" t="str">
        <f>Encoding!M$14</f>
        <v/>
      </c>
      <c r="D52">
        <f>Encoding!C$12</f>
        <v>0</v>
      </c>
      <c r="E52">
        <f>Encoding!C$13</f>
        <v>0</v>
      </c>
      <c r="F52" t="str">
        <f>Encoding!H$12</f>
        <v>Daisy Velasco</v>
      </c>
      <c r="G52">
        <f>Encoding!H$13</f>
        <v>0</v>
      </c>
      <c r="H52">
        <f>Encoding!E$14</f>
        <v>0</v>
      </c>
      <c r="I52">
        <f>Encoding!E$15</f>
        <v>0</v>
      </c>
      <c r="J52">
        <f>Encoding!C$15</f>
        <v>0</v>
      </c>
      <c r="K52">
        <f>Encoding!H$15</f>
        <v>0</v>
      </c>
      <c r="L52">
        <f>Encoding!J$15</f>
        <v>0</v>
      </c>
      <c r="M52" s="18">
        <f>Encoding!$M$13</f>
        <v>0</v>
      </c>
      <c r="N52">
        <f>Encoding!M$15</f>
        <v>0</v>
      </c>
      <c r="O52">
        <f>Encoding!A69</f>
        <v>0</v>
      </c>
      <c r="P52">
        <f>Encoding!C69</f>
        <v>0</v>
      </c>
      <c r="Q52">
        <f>Encoding!H69</f>
        <v>0</v>
      </c>
      <c r="R52">
        <f>Encoding!J69</f>
        <v>0</v>
      </c>
      <c r="S52">
        <f>Encoding!K69</f>
        <v>0</v>
      </c>
      <c r="T52">
        <f>Encoding!L69</f>
        <v>0</v>
      </c>
      <c r="U52">
        <f>Encoding!M69</f>
        <v>0</v>
      </c>
      <c r="V52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52" t="str">
        <f>Table1[[#This Row],[grade]]&amp;Table1[[#This Row],[subject]]&amp;Table1[[#This Row],[sem]]&amp;Table1[[#This Row],[sy]]&amp;Table1[[#This Row],[datem]]</f>
        <v>00000</v>
      </c>
    </row>
    <row r="53" spans="1:23" x14ac:dyDescent="0.3">
      <c r="A53">
        <f>Encoding!C$14</f>
        <v>0</v>
      </c>
      <c r="B53" t="str">
        <f>Encoding!H$14</f>
        <v/>
      </c>
      <c r="C53" t="str">
        <f>Encoding!M$14</f>
        <v/>
      </c>
      <c r="D53">
        <f>Encoding!C$12</f>
        <v>0</v>
      </c>
      <c r="E53">
        <f>Encoding!C$13</f>
        <v>0</v>
      </c>
      <c r="F53" t="str">
        <f>Encoding!H$12</f>
        <v>Daisy Velasco</v>
      </c>
      <c r="G53">
        <f>Encoding!H$13</f>
        <v>0</v>
      </c>
      <c r="H53">
        <f>Encoding!E$14</f>
        <v>0</v>
      </c>
      <c r="I53">
        <f>Encoding!E$15</f>
        <v>0</v>
      </c>
      <c r="J53">
        <f>Encoding!C$15</f>
        <v>0</v>
      </c>
      <c r="K53">
        <f>Encoding!H$15</f>
        <v>0</v>
      </c>
      <c r="L53">
        <f>Encoding!J$15</f>
        <v>0</v>
      </c>
      <c r="M53" s="18">
        <f>Encoding!$M$13</f>
        <v>0</v>
      </c>
      <c r="N53">
        <f>Encoding!M$15</f>
        <v>0</v>
      </c>
      <c r="O53">
        <f>Encoding!A70</f>
        <v>0</v>
      </c>
      <c r="P53">
        <f>Encoding!C70</f>
        <v>0</v>
      </c>
      <c r="Q53">
        <f>Encoding!H70</f>
        <v>0</v>
      </c>
      <c r="R53">
        <f>Encoding!J70</f>
        <v>0</v>
      </c>
      <c r="S53">
        <f>Encoding!K70</f>
        <v>0</v>
      </c>
      <c r="T53">
        <f>Encoding!L70</f>
        <v>0</v>
      </c>
      <c r="U53">
        <f>Encoding!M70</f>
        <v>0</v>
      </c>
      <c r="V53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53" t="str">
        <f>Table1[[#This Row],[grade]]&amp;Table1[[#This Row],[subject]]&amp;Table1[[#This Row],[sem]]&amp;Table1[[#This Row],[sy]]&amp;Table1[[#This Row],[datem]]</f>
        <v>00000</v>
      </c>
    </row>
    <row r="54" spans="1:23" x14ac:dyDescent="0.3">
      <c r="A54">
        <f>Encoding!C$14</f>
        <v>0</v>
      </c>
      <c r="B54" t="str">
        <f>Encoding!H$14</f>
        <v/>
      </c>
      <c r="C54" t="str">
        <f>Encoding!M$14</f>
        <v/>
      </c>
      <c r="D54">
        <f>Encoding!C$12</f>
        <v>0</v>
      </c>
      <c r="E54">
        <f>Encoding!C$13</f>
        <v>0</v>
      </c>
      <c r="F54" t="str">
        <f>Encoding!H$12</f>
        <v>Daisy Velasco</v>
      </c>
      <c r="G54">
        <f>Encoding!H$13</f>
        <v>0</v>
      </c>
      <c r="H54">
        <f>Encoding!E$14</f>
        <v>0</v>
      </c>
      <c r="I54">
        <f>Encoding!E$15</f>
        <v>0</v>
      </c>
      <c r="J54">
        <f>Encoding!C$15</f>
        <v>0</v>
      </c>
      <c r="K54">
        <f>Encoding!H$15</f>
        <v>0</v>
      </c>
      <c r="L54">
        <f>Encoding!J$15</f>
        <v>0</v>
      </c>
      <c r="M54" s="18">
        <f>Encoding!$M$13</f>
        <v>0</v>
      </c>
      <c r="N54">
        <f>Encoding!M$15</f>
        <v>0</v>
      </c>
      <c r="O54">
        <f>Encoding!A71</f>
        <v>0</v>
      </c>
      <c r="P54">
        <f>Encoding!C71</f>
        <v>0</v>
      </c>
      <c r="Q54">
        <f>Encoding!H71</f>
        <v>0</v>
      </c>
      <c r="R54">
        <f>Encoding!J71</f>
        <v>0</v>
      </c>
      <c r="S54">
        <f>Encoding!K71</f>
        <v>0</v>
      </c>
      <c r="T54">
        <f>Encoding!L71</f>
        <v>0</v>
      </c>
      <c r="U54">
        <f>Encoding!M71</f>
        <v>0</v>
      </c>
      <c r="V54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54" t="str">
        <f>Table1[[#This Row],[grade]]&amp;Table1[[#This Row],[subject]]&amp;Table1[[#This Row],[sem]]&amp;Table1[[#This Row],[sy]]&amp;Table1[[#This Row],[datem]]</f>
        <v>00000</v>
      </c>
    </row>
    <row r="55" spans="1:23" x14ac:dyDescent="0.3">
      <c r="A55">
        <f>Encoding!C$14</f>
        <v>0</v>
      </c>
      <c r="B55" t="str">
        <f>Encoding!H$14</f>
        <v/>
      </c>
      <c r="C55" t="str">
        <f>Encoding!M$14</f>
        <v/>
      </c>
      <c r="D55">
        <f>Encoding!C$12</f>
        <v>0</v>
      </c>
      <c r="E55">
        <f>Encoding!C$13</f>
        <v>0</v>
      </c>
      <c r="F55" t="str">
        <f>Encoding!H$12</f>
        <v>Daisy Velasco</v>
      </c>
      <c r="G55">
        <f>Encoding!H$13</f>
        <v>0</v>
      </c>
      <c r="H55">
        <f>Encoding!E$14</f>
        <v>0</v>
      </c>
      <c r="I55">
        <f>Encoding!E$15</f>
        <v>0</v>
      </c>
      <c r="J55">
        <f>Encoding!C$15</f>
        <v>0</v>
      </c>
      <c r="K55">
        <f>Encoding!H$15</f>
        <v>0</v>
      </c>
      <c r="L55">
        <f>Encoding!J$15</f>
        <v>0</v>
      </c>
      <c r="M55" s="18">
        <f>Encoding!$M$13</f>
        <v>0</v>
      </c>
      <c r="N55">
        <f>Encoding!M$15</f>
        <v>0</v>
      </c>
      <c r="O55">
        <f>Encoding!A72</f>
        <v>0</v>
      </c>
      <c r="P55">
        <f>Encoding!C72</f>
        <v>0</v>
      </c>
      <c r="Q55">
        <f>Encoding!H72</f>
        <v>0</v>
      </c>
      <c r="R55">
        <f>Encoding!J72</f>
        <v>0</v>
      </c>
      <c r="S55">
        <f>Encoding!K72</f>
        <v>0</v>
      </c>
      <c r="T55">
        <f>Encoding!L72</f>
        <v>0</v>
      </c>
      <c r="U55">
        <f>Encoding!M72</f>
        <v>0</v>
      </c>
      <c r="V55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55" t="str">
        <f>Table1[[#This Row],[grade]]&amp;Table1[[#This Row],[subject]]&amp;Table1[[#This Row],[sem]]&amp;Table1[[#This Row],[sy]]&amp;Table1[[#This Row],[datem]]</f>
        <v>00000</v>
      </c>
    </row>
    <row r="56" spans="1:23" x14ac:dyDescent="0.3">
      <c r="A56">
        <f>Encoding!C$14</f>
        <v>0</v>
      </c>
      <c r="B56" t="str">
        <f>Encoding!H$14</f>
        <v/>
      </c>
      <c r="C56" t="str">
        <f>Encoding!M$14</f>
        <v/>
      </c>
      <c r="D56">
        <f>Encoding!C$12</f>
        <v>0</v>
      </c>
      <c r="E56">
        <f>Encoding!C$13</f>
        <v>0</v>
      </c>
      <c r="F56" t="str">
        <f>Encoding!H$12</f>
        <v>Daisy Velasco</v>
      </c>
      <c r="G56">
        <f>Encoding!H$13</f>
        <v>0</v>
      </c>
      <c r="H56">
        <f>Encoding!E$14</f>
        <v>0</v>
      </c>
      <c r="I56">
        <f>Encoding!E$15</f>
        <v>0</v>
      </c>
      <c r="J56">
        <f>Encoding!C$15</f>
        <v>0</v>
      </c>
      <c r="K56">
        <f>Encoding!H$15</f>
        <v>0</v>
      </c>
      <c r="L56">
        <f>Encoding!J$15</f>
        <v>0</v>
      </c>
      <c r="M56" s="18">
        <f>Encoding!$M$13</f>
        <v>0</v>
      </c>
      <c r="N56">
        <f>Encoding!M$15</f>
        <v>0</v>
      </c>
      <c r="O56">
        <f>Encoding!A73</f>
        <v>0</v>
      </c>
      <c r="P56">
        <f>Encoding!C73</f>
        <v>0</v>
      </c>
      <c r="Q56">
        <f>Encoding!H73</f>
        <v>0</v>
      </c>
      <c r="R56">
        <f>Encoding!J73</f>
        <v>0</v>
      </c>
      <c r="S56">
        <f>Encoding!K73</f>
        <v>0</v>
      </c>
      <c r="T56">
        <f>Encoding!L73</f>
        <v>0</v>
      </c>
      <c r="U56">
        <f>Encoding!M73</f>
        <v>0</v>
      </c>
      <c r="V56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56" t="str">
        <f>Table1[[#This Row],[grade]]&amp;Table1[[#This Row],[subject]]&amp;Table1[[#This Row],[sem]]&amp;Table1[[#This Row],[sy]]&amp;Table1[[#This Row],[datem]]</f>
        <v>00000</v>
      </c>
    </row>
    <row r="57" spans="1:23" x14ac:dyDescent="0.3">
      <c r="A57">
        <f>Encoding!C$14</f>
        <v>0</v>
      </c>
      <c r="B57" t="str">
        <f>Encoding!H$14</f>
        <v/>
      </c>
      <c r="C57" t="str">
        <f>Encoding!M$14</f>
        <v/>
      </c>
      <c r="D57">
        <f>Encoding!C$12</f>
        <v>0</v>
      </c>
      <c r="E57">
        <f>Encoding!C$13</f>
        <v>0</v>
      </c>
      <c r="F57" t="str">
        <f>Encoding!H$12</f>
        <v>Daisy Velasco</v>
      </c>
      <c r="G57">
        <f>Encoding!H$13</f>
        <v>0</v>
      </c>
      <c r="H57">
        <f>Encoding!E$14</f>
        <v>0</v>
      </c>
      <c r="I57">
        <f>Encoding!E$15</f>
        <v>0</v>
      </c>
      <c r="J57">
        <f>Encoding!C$15</f>
        <v>0</v>
      </c>
      <c r="K57">
        <f>Encoding!H$15</f>
        <v>0</v>
      </c>
      <c r="L57">
        <f>Encoding!J$15</f>
        <v>0</v>
      </c>
      <c r="M57" s="18">
        <f>Encoding!$M$13</f>
        <v>0</v>
      </c>
      <c r="N57">
        <f>Encoding!M$15</f>
        <v>0</v>
      </c>
      <c r="O57">
        <f>Encoding!A74</f>
        <v>0</v>
      </c>
      <c r="P57">
        <f>Encoding!C74</f>
        <v>0</v>
      </c>
      <c r="Q57">
        <f>Encoding!H74</f>
        <v>0</v>
      </c>
      <c r="R57">
        <f>Encoding!J74</f>
        <v>0</v>
      </c>
      <c r="S57">
        <f>Encoding!K74</f>
        <v>0</v>
      </c>
      <c r="T57">
        <f>Encoding!L74</f>
        <v>0</v>
      </c>
      <c r="U57">
        <f>Encoding!M74</f>
        <v>0</v>
      </c>
      <c r="V57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57" t="str">
        <f>Table1[[#This Row],[grade]]&amp;Table1[[#This Row],[subject]]&amp;Table1[[#This Row],[sem]]&amp;Table1[[#This Row],[sy]]&amp;Table1[[#This Row],[datem]]</f>
        <v>00000</v>
      </c>
    </row>
    <row r="58" spans="1:23" x14ac:dyDescent="0.3">
      <c r="A58">
        <f>Encoding!C$14</f>
        <v>0</v>
      </c>
      <c r="B58" t="str">
        <f>Encoding!H$14</f>
        <v/>
      </c>
      <c r="C58" t="str">
        <f>Encoding!M$14</f>
        <v/>
      </c>
      <c r="D58">
        <f>Encoding!C$12</f>
        <v>0</v>
      </c>
      <c r="E58">
        <f>Encoding!C$13</f>
        <v>0</v>
      </c>
      <c r="F58" t="str">
        <f>Encoding!H$12</f>
        <v>Daisy Velasco</v>
      </c>
      <c r="G58">
        <f>Encoding!H$13</f>
        <v>0</v>
      </c>
      <c r="H58">
        <f>Encoding!E$14</f>
        <v>0</v>
      </c>
      <c r="I58">
        <f>Encoding!E$15</f>
        <v>0</v>
      </c>
      <c r="J58">
        <f>Encoding!C$15</f>
        <v>0</v>
      </c>
      <c r="K58">
        <f>Encoding!H$15</f>
        <v>0</v>
      </c>
      <c r="L58">
        <f>Encoding!J$15</f>
        <v>0</v>
      </c>
      <c r="M58" s="18">
        <f>Encoding!$M$13</f>
        <v>0</v>
      </c>
      <c r="N58">
        <f>Encoding!M$15</f>
        <v>0</v>
      </c>
      <c r="O58">
        <f>Encoding!A75</f>
        <v>0</v>
      </c>
      <c r="P58">
        <f>Encoding!C75</f>
        <v>0</v>
      </c>
      <c r="Q58">
        <f>Encoding!H75</f>
        <v>0</v>
      </c>
      <c r="R58">
        <f>Encoding!J75</f>
        <v>0</v>
      </c>
      <c r="S58">
        <f>Encoding!K75</f>
        <v>0</v>
      </c>
      <c r="T58">
        <f>Encoding!L75</f>
        <v>0</v>
      </c>
      <c r="U58">
        <f>Encoding!M75</f>
        <v>0</v>
      </c>
      <c r="V58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58" t="str">
        <f>Table1[[#This Row],[grade]]&amp;Table1[[#This Row],[subject]]&amp;Table1[[#This Row],[sem]]&amp;Table1[[#This Row],[sy]]&amp;Table1[[#This Row],[datem]]</f>
        <v>00000</v>
      </c>
    </row>
    <row r="59" spans="1:23" x14ac:dyDescent="0.3">
      <c r="A59">
        <f>Encoding!C$14</f>
        <v>0</v>
      </c>
      <c r="B59" t="str">
        <f>Encoding!H$14</f>
        <v/>
      </c>
      <c r="C59" t="str">
        <f>Encoding!M$14</f>
        <v/>
      </c>
      <c r="D59">
        <f>Encoding!C$12</f>
        <v>0</v>
      </c>
      <c r="E59">
        <f>Encoding!C$13</f>
        <v>0</v>
      </c>
      <c r="F59" t="str">
        <f>Encoding!H$12</f>
        <v>Daisy Velasco</v>
      </c>
      <c r="G59">
        <f>Encoding!H$13</f>
        <v>0</v>
      </c>
      <c r="H59">
        <f>Encoding!E$14</f>
        <v>0</v>
      </c>
      <c r="I59">
        <f>Encoding!E$15</f>
        <v>0</v>
      </c>
      <c r="J59">
        <f>Encoding!C$15</f>
        <v>0</v>
      </c>
      <c r="K59">
        <f>Encoding!H$15</f>
        <v>0</v>
      </c>
      <c r="L59">
        <f>Encoding!J$15</f>
        <v>0</v>
      </c>
      <c r="M59" s="18">
        <f>Encoding!$M$13</f>
        <v>0</v>
      </c>
      <c r="N59">
        <f>Encoding!M$15</f>
        <v>0</v>
      </c>
      <c r="O59">
        <f>Encoding!A76</f>
        <v>0</v>
      </c>
      <c r="P59">
        <f>Encoding!C76</f>
        <v>0</v>
      </c>
      <c r="Q59">
        <f>Encoding!H76</f>
        <v>0</v>
      </c>
      <c r="R59">
        <f>Encoding!J76</f>
        <v>0</v>
      </c>
      <c r="S59">
        <f>Encoding!K76</f>
        <v>0</v>
      </c>
      <c r="T59">
        <f>Encoding!L76</f>
        <v>0</v>
      </c>
      <c r="U59">
        <f>Encoding!M76</f>
        <v>0</v>
      </c>
      <c r="V59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59" t="str">
        <f>Table1[[#This Row],[grade]]&amp;Table1[[#This Row],[subject]]&amp;Table1[[#This Row],[sem]]&amp;Table1[[#This Row],[sy]]&amp;Table1[[#This Row],[datem]]</f>
        <v>00000</v>
      </c>
    </row>
    <row r="60" spans="1:23" x14ac:dyDescent="0.3">
      <c r="A60">
        <f>Encoding!C$14</f>
        <v>0</v>
      </c>
      <c r="B60" t="str">
        <f>Encoding!H$14</f>
        <v/>
      </c>
      <c r="C60" t="str">
        <f>Encoding!M$14</f>
        <v/>
      </c>
      <c r="D60">
        <f>Encoding!C$12</f>
        <v>0</v>
      </c>
      <c r="E60">
        <f>Encoding!C$13</f>
        <v>0</v>
      </c>
      <c r="F60" t="str">
        <f>Encoding!H$12</f>
        <v>Daisy Velasco</v>
      </c>
      <c r="G60">
        <f>Encoding!H$13</f>
        <v>0</v>
      </c>
      <c r="H60">
        <f>Encoding!E$14</f>
        <v>0</v>
      </c>
      <c r="I60">
        <f>Encoding!E$15</f>
        <v>0</v>
      </c>
      <c r="J60">
        <f>Encoding!C$15</f>
        <v>0</v>
      </c>
      <c r="K60">
        <f>Encoding!H$15</f>
        <v>0</v>
      </c>
      <c r="L60">
        <f>Encoding!J$15</f>
        <v>0</v>
      </c>
      <c r="M60" s="18">
        <f>Encoding!$M$13</f>
        <v>0</v>
      </c>
      <c r="N60">
        <f>Encoding!M$15</f>
        <v>0</v>
      </c>
      <c r="O60">
        <f>Encoding!A77</f>
        <v>0</v>
      </c>
      <c r="P60">
        <f>Encoding!C77</f>
        <v>0</v>
      </c>
      <c r="Q60">
        <f>Encoding!H77</f>
        <v>0</v>
      </c>
      <c r="R60">
        <f>Encoding!J77</f>
        <v>0</v>
      </c>
      <c r="S60">
        <f>Encoding!K77</f>
        <v>0</v>
      </c>
      <c r="T60">
        <f>Encoding!L77</f>
        <v>0</v>
      </c>
      <c r="U60">
        <f>Encoding!M77</f>
        <v>0</v>
      </c>
      <c r="V60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60" t="str">
        <f>Table1[[#This Row],[grade]]&amp;Table1[[#This Row],[subject]]&amp;Table1[[#This Row],[sem]]&amp;Table1[[#This Row],[sy]]&amp;Table1[[#This Row],[datem]]</f>
        <v>00000</v>
      </c>
    </row>
    <row r="61" spans="1:23" x14ac:dyDescent="0.3">
      <c r="A61">
        <f>Encoding!C$14</f>
        <v>0</v>
      </c>
      <c r="B61" t="str">
        <f>Encoding!H$14</f>
        <v/>
      </c>
      <c r="C61" t="str">
        <f>Encoding!M$14</f>
        <v/>
      </c>
      <c r="D61">
        <f>Encoding!C$12</f>
        <v>0</v>
      </c>
      <c r="E61">
        <f>Encoding!C$13</f>
        <v>0</v>
      </c>
      <c r="F61" t="str">
        <f>Encoding!H$12</f>
        <v>Daisy Velasco</v>
      </c>
      <c r="G61">
        <f>Encoding!H$13</f>
        <v>0</v>
      </c>
      <c r="H61">
        <f>Encoding!E$14</f>
        <v>0</v>
      </c>
      <c r="I61">
        <f>Encoding!E$15</f>
        <v>0</v>
      </c>
      <c r="J61">
        <f>Encoding!C$15</f>
        <v>0</v>
      </c>
      <c r="K61">
        <f>Encoding!H$15</f>
        <v>0</v>
      </c>
      <c r="L61">
        <f>Encoding!J$15</f>
        <v>0</v>
      </c>
      <c r="M61" s="18">
        <f>Encoding!$M$13</f>
        <v>0</v>
      </c>
      <c r="N61">
        <f>Encoding!M$15</f>
        <v>0</v>
      </c>
      <c r="O61">
        <f>Encoding!A78</f>
        <v>0</v>
      </c>
      <c r="P61">
        <f>Encoding!C78</f>
        <v>0</v>
      </c>
      <c r="Q61">
        <f>Encoding!H78</f>
        <v>0</v>
      </c>
      <c r="R61">
        <f>Encoding!J78</f>
        <v>0</v>
      </c>
      <c r="S61">
        <f>Encoding!K78</f>
        <v>0</v>
      </c>
      <c r="T61">
        <f>Encoding!L78</f>
        <v>0</v>
      </c>
      <c r="U61">
        <f>Encoding!M78</f>
        <v>0</v>
      </c>
      <c r="V61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61" t="str">
        <f>Table1[[#This Row],[grade]]&amp;Table1[[#This Row],[subject]]&amp;Table1[[#This Row],[sem]]&amp;Table1[[#This Row],[sy]]&amp;Table1[[#This Row],[datem]]</f>
        <v>00000</v>
      </c>
    </row>
    <row r="62" spans="1:23" x14ac:dyDescent="0.3">
      <c r="A62">
        <f>Encoding!C$14</f>
        <v>0</v>
      </c>
      <c r="B62" t="str">
        <f>Encoding!H$14</f>
        <v/>
      </c>
      <c r="C62" t="str">
        <f>Encoding!M$14</f>
        <v/>
      </c>
      <c r="D62">
        <f>Encoding!C$12</f>
        <v>0</v>
      </c>
      <c r="E62">
        <f>Encoding!C$13</f>
        <v>0</v>
      </c>
      <c r="F62" t="str">
        <f>Encoding!H$12</f>
        <v>Daisy Velasco</v>
      </c>
      <c r="G62">
        <f>Encoding!H$13</f>
        <v>0</v>
      </c>
      <c r="H62">
        <f>Encoding!E$14</f>
        <v>0</v>
      </c>
      <c r="I62">
        <f>Encoding!E$15</f>
        <v>0</v>
      </c>
      <c r="J62">
        <f>Encoding!C$15</f>
        <v>0</v>
      </c>
      <c r="K62">
        <f>Encoding!H$15</f>
        <v>0</v>
      </c>
      <c r="L62">
        <f>Encoding!J$15</f>
        <v>0</v>
      </c>
      <c r="M62" s="18">
        <f>Encoding!$M$13</f>
        <v>0</v>
      </c>
      <c r="N62">
        <f>Encoding!M$15</f>
        <v>0</v>
      </c>
      <c r="O62">
        <f>Encoding!A79</f>
        <v>0</v>
      </c>
      <c r="P62">
        <f>Encoding!C79</f>
        <v>0</v>
      </c>
      <c r="Q62">
        <f>Encoding!H79</f>
        <v>0</v>
      </c>
      <c r="R62">
        <f>Encoding!J79</f>
        <v>0</v>
      </c>
      <c r="S62">
        <f>Encoding!K79</f>
        <v>0</v>
      </c>
      <c r="T62">
        <f>Encoding!L79</f>
        <v>0</v>
      </c>
      <c r="U62">
        <f>Encoding!M79</f>
        <v>0</v>
      </c>
      <c r="V62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62" t="str">
        <f>Table1[[#This Row],[grade]]&amp;Table1[[#This Row],[subject]]&amp;Table1[[#This Row],[sem]]&amp;Table1[[#This Row],[sy]]&amp;Table1[[#This Row],[datem]]</f>
        <v>00000</v>
      </c>
    </row>
    <row r="63" spans="1:23" x14ac:dyDescent="0.3">
      <c r="A63">
        <f>Encoding!C$14</f>
        <v>0</v>
      </c>
      <c r="B63" t="str">
        <f>Encoding!H$14</f>
        <v/>
      </c>
      <c r="C63" t="str">
        <f>Encoding!M$14</f>
        <v/>
      </c>
      <c r="D63">
        <f>Encoding!C$12</f>
        <v>0</v>
      </c>
      <c r="E63">
        <f>Encoding!C$13</f>
        <v>0</v>
      </c>
      <c r="F63" t="str">
        <f>Encoding!H$12</f>
        <v>Daisy Velasco</v>
      </c>
      <c r="G63">
        <f>Encoding!H$13</f>
        <v>0</v>
      </c>
      <c r="H63">
        <f>Encoding!E$14</f>
        <v>0</v>
      </c>
      <c r="I63">
        <f>Encoding!E$15</f>
        <v>0</v>
      </c>
      <c r="J63">
        <f>Encoding!C$15</f>
        <v>0</v>
      </c>
      <c r="K63">
        <f>Encoding!H$15</f>
        <v>0</v>
      </c>
      <c r="L63">
        <f>Encoding!J$15</f>
        <v>0</v>
      </c>
      <c r="M63" s="18">
        <f>Encoding!$M$13</f>
        <v>0</v>
      </c>
      <c r="N63">
        <f>Encoding!M$15</f>
        <v>0</v>
      </c>
      <c r="O63">
        <f>Encoding!A80</f>
        <v>0</v>
      </c>
      <c r="P63">
        <f>Encoding!C80</f>
        <v>0</v>
      </c>
      <c r="Q63">
        <f>Encoding!H80</f>
        <v>0</v>
      </c>
      <c r="R63">
        <f>Encoding!J80</f>
        <v>0</v>
      </c>
      <c r="S63">
        <f>Encoding!K80</f>
        <v>0</v>
      </c>
      <c r="T63">
        <f>Encoding!L80</f>
        <v>0</v>
      </c>
      <c r="U63">
        <f>Encoding!M80</f>
        <v>0</v>
      </c>
      <c r="V63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63" t="str">
        <f>Table1[[#This Row],[grade]]&amp;Table1[[#This Row],[subject]]&amp;Table1[[#This Row],[sem]]&amp;Table1[[#This Row],[sy]]&amp;Table1[[#This Row],[datem]]</f>
        <v>00000</v>
      </c>
    </row>
    <row r="64" spans="1:23" x14ac:dyDescent="0.3">
      <c r="A64">
        <f>Encoding!C$14</f>
        <v>0</v>
      </c>
      <c r="B64" t="str">
        <f>Encoding!H$14</f>
        <v/>
      </c>
      <c r="C64" t="str">
        <f>Encoding!M$14</f>
        <v/>
      </c>
      <c r="D64">
        <f>Encoding!C$12</f>
        <v>0</v>
      </c>
      <c r="E64">
        <f>Encoding!C$13</f>
        <v>0</v>
      </c>
      <c r="F64" t="str">
        <f>Encoding!H$12</f>
        <v>Daisy Velasco</v>
      </c>
      <c r="G64">
        <f>Encoding!H$13</f>
        <v>0</v>
      </c>
      <c r="H64">
        <f>Encoding!E$14</f>
        <v>0</v>
      </c>
      <c r="I64">
        <f>Encoding!E$15</f>
        <v>0</v>
      </c>
      <c r="J64">
        <f>Encoding!C$15</f>
        <v>0</v>
      </c>
      <c r="K64">
        <f>Encoding!H$15</f>
        <v>0</v>
      </c>
      <c r="L64">
        <f>Encoding!J$15</f>
        <v>0</v>
      </c>
      <c r="M64" s="18">
        <f>Encoding!$M$13</f>
        <v>0</v>
      </c>
      <c r="N64">
        <f>Encoding!M$15</f>
        <v>0</v>
      </c>
      <c r="O64">
        <f>Encoding!A81</f>
        <v>0</v>
      </c>
      <c r="P64">
        <f>Encoding!C81</f>
        <v>0</v>
      </c>
      <c r="Q64">
        <f>Encoding!H81</f>
        <v>0</v>
      </c>
      <c r="R64">
        <f>Encoding!J81</f>
        <v>0</v>
      </c>
      <c r="S64">
        <f>Encoding!K81</f>
        <v>0</v>
      </c>
      <c r="T64">
        <f>Encoding!L81</f>
        <v>0</v>
      </c>
      <c r="U64">
        <f>Encoding!M81</f>
        <v>0</v>
      </c>
      <c r="V64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64" t="str">
        <f>Table1[[#This Row],[grade]]&amp;Table1[[#This Row],[subject]]&amp;Table1[[#This Row],[sem]]&amp;Table1[[#This Row],[sy]]&amp;Table1[[#This Row],[datem]]</f>
        <v>00000</v>
      </c>
    </row>
    <row r="65" spans="1:23" x14ac:dyDescent="0.3">
      <c r="A65">
        <f>Encoding!C$14</f>
        <v>0</v>
      </c>
      <c r="B65" t="str">
        <f>Encoding!H$14</f>
        <v/>
      </c>
      <c r="C65" t="str">
        <f>Encoding!M$14</f>
        <v/>
      </c>
      <c r="D65">
        <f>Encoding!C$12</f>
        <v>0</v>
      </c>
      <c r="E65">
        <f>Encoding!C$13</f>
        <v>0</v>
      </c>
      <c r="F65" t="str">
        <f>Encoding!H$12</f>
        <v>Daisy Velasco</v>
      </c>
      <c r="G65">
        <f>Encoding!H$13</f>
        <v>0</v>
      </c>
      <c r="H65">
        <f>Encoding!E$14</f>
        <v>0</v>
      </c>
      <c r="I65">
        <f>Encoding!E$15</f>
        <v>0</v>
      </c>
      <c r="J65">
        <f>Encoding!C$15</f>
        <v>0</v>
      </c>
      <c r="K65">
        <f>Encoding!H$15</f>
        <v>0</v>
      </c>
      <c r="L65">
        <f>Encoding!J$15</f>
        <v>0</v>
      </c>
      <c r="M65" s="18">
        <f>Encoding!$M$13</f>
        <v>0</v>
      </c>
      <c r="N65">
        <f>Encoding!M$15</f>
        <v>0</v>
      </c>
      <c r="O65">
        <f>Encoding!A82</f>
        <v>0</v>
      </c>
      <c r="P65">
        <f>Encoding!C82</f>
        <v>0</v>
      </c>
      <c r="Q65">
        <f>Encoding!H82</f>
        <v>0</v>
      </c>
      <c r="R65">
        <f>Encoding!J82</f>
        <v>0</v>
      </c>
      <c r="S65">
        <f>Encoding!K82</f>
        <v>0</v>
      </c>
      <c r="T65">
        <f>Encoding!L82</f>
        <v>0</v>
      </c>
      <c r="U65">
        <f>Encoding!M82</f>
        <v>0</v>
      </c>
      <c r="V65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65" t="str">
        <f>Table1[[#This Row],[grade]]&amp;Table1[[#This Row],[subject]]&amp;Table1[[#This Row],[sem]]&amp;Table1[[#This Row],[sy]]&amp;Table1[[#This Row],[datem]]</f>
        <v>00000</v>
      </c>
    </row>
    <row r="66" spans="1:23" x14ac:dyDescent="0.3">
      <c r="A66">
        <f>Encoding!C$14</f>
        <v>0</v>
      </c>
      <c r="B66" t="str">
        <f>Encoding!H$14</f>
        <v/>
      </c>
      <c r="C66" t="str">
        <f>Encoding!M$14</f>
        <v/>
      </c>
      <c r="D66">
        <f>Encoding!C$12</f>
        <v>0</v>
      </c>
      <c r="E66">
        <f>Encoding!C$13</f>
        <v>0</v>
      </c>
      <c r="F66" t="str">
        <f>Encoding!H$12</f>
        <v>Daisy Velasco</v>
      </c>
      <c r="G66">
        <f>Encoding!H$13</f>
        <v>0</v>
      </c>
      <c r="H66">
        <f>Encoding!E$14</f>
        <v>0</v>
      </c>
      <c r="I66">
        <f>Encoding!E$15</f>
        <v>0</v>
      </c>
      <c r="J66">
        <f>Encoding!C$15</f>
        <v>0</v>
      </c>
      <c r="K66">
        <f>Encoding!H$15</f>
        <v>0</v>
      </c>
      <c r="L66">
        <f>Encoding!J$15</f>
        <v>0</v>
      </c>
      <c r="M66" s="18">
        <f>Encoding!$M$13</f>
        <v>0</v>
      </c>
      <c r="N66">
        <f>Encoding!M$15</f>
        <v>0</v>
      </c>
      <c r="O66">
        <f>Encoding!A83</f>
        <v>0</v>
      </c>
      <c r="P66">
        <f>Encoding!C83</f>
        <v>0</v>
      </c>
      <c r="Q66">
        <f>Encoding!H83</f>
        <v>0</v>
      </c>
      <c r="R66">
        <f>Encoding!J83</f>
        <v>0</v>
      </c>
      <c r="S66">
        <f>Encoding!K83</f>
        <v>0</v>
      </c>
      <c r="T66">
        <f>Encoding!L83</f>
        <v>0</v>
      </c>
      <c r="U66">
        <f>Encoding!M83</f>
        <v>0</v>
      </c>
      <c r="V66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66" t="str">
        <f>Table1[[#This Row],[grade]]&amp;Table1[[#This Row],[subject]]&amp;Table1[[#This Row],[sem]]&amp;Table1[[#This Row],[sy]]&amp;Table1[[#This Row],[datem]]</f>
        <v>00000</v>
      </c>
    </row>
    <row r="67" spans="1:23" x14ac:dyDescent="0.3">
      <c r="A67">
        <f>Encoding!C$14</f>
        <v>0</v>
      </c>
      <c r="B67" t="str">
        <f>Encoding!H$14</f>
        <v/>
      </c>
      <c r="C67" t="str">
        <f>Encoding!M$14</f>
        <v/>
      </c>
      <c r="D67">
        <f>Encoding!C$12</f>
        <v>0</v>
      </c>
      <c r="E67">
        <f>Encoding!C$13</f>
        <v>0</v>
      </c>
      <c r="F67" t="str">
        <f>Encoding!H$12</f>
        <v>Daisy Velasco</v>
      </c>
      <c r="G67">
        <f>Encoding!H$13</f>
        <v>0</v>
      </c>
      <c r="H67">
        <f>Encoding!E$14</f>
        <v>0</v>
      </c>
      <c r="I67">
        <f>Encoding!E$15</f>
        <v>0</v>
      </c>
      <c r="J67">
        <f>Encoding!C$15</f>
        <v>0</v>
      </c>
      <c r="K67">
        <f>Encoding!H$15</f>
        <v>0</v>
      </c>
      <c r="L67">
        <f>Encoding!J$15</f>
        <v>0</v>
      </c>
      <c r="M67" s="18">
        <f>Encoding!$M$13</f>
        <v>0</v>
      </c>
      <c r="N67">
        <f>Encoding!M$15</f>
        <v>0</v>
      </c>
      <c r="O67">
        <f>Encoding!A84</f>
        <v>0</v>
      </c>
      <c r="P67">
        <f>Encoding!C84</f>
        <v>0</v>
      </c>
      <c r="Q67">
        <f>Encoding!H84</f>
        <v>0</v>
      </c>
      <c r="R67">
        <f>Encoding!J84</f>
        <v>0</v>
      </c>
      <c r="S67">
        <f>Encoding!K84</f>
        <v>0</v>
      </c>
      <c r="T67">
        <f>Encoding!L84</f>
        <v>0</v>
      </c>
      <c r="U67">
        <f>Encoding!M84</f>
        <v>0</v>
      </c>
      <c r="V67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67" t="str">
        <f>Table1[[#This Row],[grade]]&amp;Table1[[#This Row],[subject]]&amp;Table1[[#This Row],[sem]]&amp;Table1[[#This Row],[sy]]&amp;Table1[[#This Row],[datem]]</f>
        <v>00000</v>
      </c>
    </row>
    <row r="68" spans="1:23" x14ac:dyDescent="0.3">
      <c r="A68">
        <f>Encoding!C$14</f>
        <v>0</v>
      </c>
      <c r="B68" t="str">
        <f>Encoding!H$14</f>
        <v/>
      </c>
      <c r="C68" t="str">
        <f>Encoding!M$14</f>
        <v/>
      </c>
      <c r="D68">
        <f>Encoding!C$12</f>
        <v>0</v>
      </c>
      <c r="E68">
        <f>Encoding!C$13</f>
        <v>0</v>
      </c>
      <c r="F68" t="str">
        <f>Encoding!H$12</f>
        <v>Daisy Velasco</v>
      </c>
      <c r="G68">
        <f>Encoding!H$13</f>
        <v>0</v>
      </c>
      <c r="H68">
        <f>Encoding!E$14</f>
        <v>0</v>
      </c>
      <c r="I68">
        <f>Encoding!E$15</f>
        <v>0</v>
      </c>
      <c r="J68">
        <f>Encoding!C$15</f>
        <v>0</v>
      </c>
      <c r="K68">
        <f>Encoding!H$15</f>
        <v>0</v>
      </c>
      <c r="L68">
        <f>Encoding!J$15</f>
        <v>0</v>
      </c>
      <c r="M68" s="18">
        <f>Encoding!$M$13</f>
        <v>0</v>
      </c>
      <c r="N68">
        <f>Encoding!M$15</f>
        <v>0</v>
      </c>
      <c r="O68">
        <f>Encoding!A85</f>
        <v>0</v>
      </c>
      <c r="P68">
        <f>Encoding!C85</f>
        <v>0</v>
      </c>
      <c r="Q68">
        <f>Encoding!H85</f>
        <v>0</v>
      </c>
      <c r="R68">
        <f>Encoding!J85</f>
        <v>0</v>
      </c>
      <c r="S68">
        <f>Encoding!K85</f>
        <v>0</v>
      </c>
      <c r="T68">
        <f>Encoding!L85</f>
        <v>0</v>
      </c>
      <c r="U68">
        <f>Encoding!M85</f>
        <v>0</v>
      </c>
      <c r="V68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68" t="str">
        <f>Table1[[#This Row],[grade]]&amp;Table1[[#This Row],[subject]]&amp;Table1[[#This Row],[sem]]&amp;Table1[[#This Row],[sy]]&amp;Table1[[#This Row],[datem]]</f>
        <v>00000</v>
      </c>
    </row>
    <row r="69" spans="1:23" x14ac:dyDescent="0.3">
      <c r="A69">
        <f>Encoding!C$14</f>
        <v>0</v>
      </c>
      <c r="B69" t="str">
        <f>Encoding!H$14</f>
        <v/>
      </c>
      <c r="C69" t="str">
        <f>Encoding!M$14</f>
        <v/>
      </c>
      <c r="D69">
        <f>Encoding!C$12</f>
        <v>0</v>
      </c>
      <c r="E69">
        <f>Encoding!C$13</f>
        <v>0</v>
      </c>
      <c r="F69" t="str">
        <f>Encoding!H$12</f>
        <v>Daisy Velasco</v>
      </c>
      <c r="G69">
        <f>Encoding!H$13</f>
        <v>0</v>
      </c>
      <c r="H69">
        <f>Encoding!E$14</f>
        <v>0</v>
      </c>
      <c r="I69">
        <f>Encoding!E$15</f>
        <v>0</v>
      </c>
      <c r="J69">
        <f>Encoding!C$15</f>
        <v>0</v>
      </c>
      <c r="K69">
        <f>Encoding!H$15</f>
        <v>0</v>
      </c>
      <c r="L69">
        <f>Encoding!J$15</f>
        <v>0</v>
      </c>
      <c r="M69" s="18">
        <f>Encoding!$M$13</f>
        <v>0</v>
      </c>
      <c r="N69">
        <f>Encoding!M$15</f>
        <v>0</v>
      </c>
      <c r="O69">
        <f>Encoding!A86</f>
        <v>0</v>
      </c>
      <c r="P69">
        <f>Encoding!C86</f>
        <v>0</v>
      </c>
      <c r="Q69">
        <f>Encoding!H86</f>
        <v>0</v>
      </c>
      <c r="R69">
        <f>Encoding!J86</f>
        <v>0</v>
      </c>
      <c r="S69">
        <f>Encoding!K86</f>
        <v>0</v>
      </c>
      <c r="T69">
        <f>Encoding!L86</f>
        <v>0</v>
      </c>
      <c r="U69">
        <f>Encoding!M86</f>
        <v>0</v>
      </c>
      <c r="V69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69" t="str">
        <f>Table1[[#This Row],[grade]]&amp;Table1[[#This Row],[subject]]&amp;Table1[[#This Row],[sem]]&amp;Table1[[#This Row],[sy]]&amp;Table1[[#This Row],[datem]]</f>
        <v>00000</v>
      </c>
    </row>
    <row r="70" spans="1:23" x14ac:dyDescent="0.3">
      <c r="A70">
        <f>Encoding!C$14</f>
        <v>0</v>
      </c>
      <c r="B70" t="str">
        <f>Encoding!H$14</f>
        <v/>
      </c>
      <c r="C70" t="str">
        <f>Encoding!M$14</f>
        <v/>
      </c>
      <c r="D70">
        <f>Encoding!C$12</f>
        <v>0</v>
      </c>
      <c r="E70">
        <f>Encoding!C$13</f>
        <v>0</v>
      </c>
      <c r="F70" t="str">
        <f>Encoding!H$12</f>
        <v>Daisy Velasco</v>
      </c>
      <c r="G70">
        <f>Encoding!H$13</f>
        <v>0</v>
      </c>
      <c r="H70">
        <f>Encoding!E$14</f>
        <v>0</v>
      </c>
      <c r="I70">
        <f>Encoding!E$15</f>
        <v>0</v>
      </c>
      <c r="J70">
        <f>Encoding!C$15</f>
        <v>0</v>
      </c>
      <c r="K70">
        <f>Encoding!H$15</f>
        <v>0</v>
      </c>
      <c r="L70">
        <f>Encoding!J$15</f>
        <v>0</v>
      </c>
      <c r="M70" s="18">
        <f>Encoding!$M$13</f>
        <v>0</v>
      </c>
      <c r="N70">
        <f>Encoding!M$15</f>
        <v>0</v>
      </c>
      <c r="O70">
        <f>Encoding!A87</f>
        <v>0</v>
      </c>
      <c r="P70">
        <f>Encoding!C87</f>
        <v>0</v>
      </c>
      <c r="Q70">
        <f>Encoding!H87</f>
        <v>0</v>
      </c>
      <c r="R70">
        <f>Encoding!J87</f>
        <v>0</v>
      </c>
      <c r="S70">
        <f>Encoding!K87</f>
        <v>0</v>
      </c>
      <c r="T70">
        <f>Encoding!L87</f>
        <v>0</v>
      </c>
      <c r="U70">
        <f>Encoding!M87</f>
        <v>0</v>
      </c>
      <c r="V70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70" t="str">
        <f>Table1[[#This Row],[grade]]&amp;Table1[[#This Row],[subject]]&amp;Table1[[#This Row],[sem]]&amp;Table1[[#This Row],[sy]]&amp;Table1[[#This Row],[datem]]</f>
        <v>00000</v>
      </c>
    </row>
    <row r="71" spans="1:23" x14ac:dyDescent="0.3">
      <c r="A71">
        <f>Encoding!C$14</f>
        <v>0</v>
      </c>
      <c r="B71" t="str">
        <f>Encoding!H$14</f>
        <v/>
      </c>
      <c r="C71" t="str">
        <f>Encoding!M$14</f>
        <v/>
      </c>
      <c r="D71">
        <f>Encoding!C$12</f>
        <v>0</v>
      </c>
      <c r="E71">
        <f>Encoding!C$13</f>
        <v>0</v>
      </c>
      <c r="F71" t="str">
        <f>Encoding!H$12</f>
        <v>Daisy Velasco</v>
      </c>
      <c r="G71">
        <f>Encoding!H$13</f>
        <v>0</v>
      </c>
      <c r="H71">
        <f>Encoding!E$14</f>
        <v>0</v>
      </c>
      <c r="I71">
        <f>Encoding!E$15</f>
        <v>0</v>
      </c>
      <c r="J71">
        <f>Encoding!C$15</f>
        <v>0</v>
      </c>
      <c r="K71">
        <f>Encoding!H$15</f>
        <v>0</v>
      </c>
      <c r="L71">
        <f>Encoding!J$15</f>
        <v>0</v>
      </c>
      <c r="M71" s="18">
        <f>Encoding!$M$13</f>
        <v>0</v>
      </c>
      <c r="N71">
        <f>Encoding!M$15</f>
        <v>0</v>
      </c>
      <c r="O71">
        <f>Encoding!A88</f>
        <v>0</v>
      </c>
      <c r="P71">
        <f>Encoding!C88</f>
        <v>0</v>
      </c>
      <c r="Q71">
        <f>Encoding!H88</f>
        <v>0</v>
      </c>
      <c r="R71">
        <f>Encoding!J88</f>
        <v>0</v>
      </c>
      <c r="S71">
        <f>Encoding!K88</f>
        <v>0</v>
      </c>
      <c r="T71">
        <f>Encoding!L88</f>
        <v>0</v>
      </c>
      <c r="U71">
        <f>Encoding!M88</f>
        <v>0</v>
      </c>
      <c r="V71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71" t="str">
        <f>Table1[[#This Row],[grade]]&amp;Table1[[#This Row],[subject]]&amp;Table1[[#This Row],[sem]]&amp;Table1[[#This Row],[sy]]&amp;Table1[[#This Row],[datem]]</f>
        <v>00000</v>
      </c>
    </row>
    <row r="72" spans="1:23" x14ac:dyDescent="0.3">
      <c r="A72">
        <f>Encoding!C$14</f>
        <v>0</v>
      </c>
      <c r="B72" t="str">
        <f>Encoding!H$14</f>
        <v/>
      </c>
      <c r="C72" t="str">
        <f>Encoding!M$14</f>
        <v/>
      </c>
      <c r="D72">
        <f>Encoding!C$12</f>
        <v>0</v>
      </c>
      <c r="E72">
        <f>Encoding!C$13</f>
        <v>0</v>
      </c>
      <c r="F72" t="str">
        <f>Encoding!H$12</f>
        <v>Daisy Velasco</v>
      </c>
      <c r="G72">
        <f>Encoding!H$13</f>
        <v>0</v>
      </c>
      <c r="H72">
        <f>Encoding!E$14</f>
        <v>0</v>
      </c>
      <c r="I72">
        <f>Encoding!E$15</f>
        <v>0</v>
      </c>
      <c r="J72">
        <f>Encoding!C$15</f>
        <v>0</v>
      </c>
      <c r="K72">
        <f>Encoding!H$15</f>
        <v>0</v>
      </c>
      <c r="L72">
        <f>Encoding!J$15</f>
        <v>0</v>
      </c>
      <c r="M72" s="18">
        <f>Encoding!$M$13</f>
        <v>0</v>
      </c>
      <c r="N72">
        <f>Encoding!M$15</f>
        <v>0</v>
      </c>
      <c r="O72">
        <f>Encoding!A89</f>
        <v>0</v>
      </c>
      <c r="P72">
        <f>Encoding!C89</f>
        <v>0</v>
      </c>
      <c r="Q72">
        <f>Encoding!H89</f>
        <v>0</v>
      </c>
      <c r="R72">
        <f>Encoding!J89</f>
        <v>0</v>
      </c>
      <c r="S72">
        <f>Encoding!K89</f>
        <v>0</v>
      </c>
      <c r="T72">
        <f>Encoding!L89</f>
        <v>0</v>
      </c>
      <c r="U72">
        <f>Encoding!M89</f>
        <v>0</v>
      </c>
      <c r="V72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72" t="str">
        <f>Table1[[#This Row],[grade]]&amp;Table1[[#This Row],[subject]]&amp;Table1[[#This Row],[sem]]&amp;Table1[[#This Row],[sy]]&amp;Table1[[#This Row],[datem]]</f>
        <v>00000</v>
      </c>
    </row>
    <row r="73" spans="1:23" x14ac:dyDescent="0.3">
      <c r="A73">
        <f>Encoding!C$14</f>
        <v>0</v>
      </c>
      <c r="B73" t="str">
        <f>Encoding!H$14</f>
        <v/>
      </c>
      <c r="C73" t="str">
        <f>Encoding!M$14</f>
        <v/>
      </c>
      <c r="D73">
        <f>Encoding!C$12</f>
        <v>0</v>
      </c>
      <c r="E73">
        <f>Encoding!C$13</f>
        <v>0</v>
      </c>
      <c r="F73" t="str">
        <f>Encoding!H$12</f>
        <v>Daisy Velasco</v>
      </c>
      <c r="G73">
        <f>Encoding!H$13</f>
        <v>0</v>
      </c>
      <c r="H73">
        <f>Encoding!E$14</f>
        <v>0</v>
      </c>
      <c r="I73">
        <f>Encoding!E$15</f>
        <v>0</v>
      </c>
      <c r="J73">
        <f>Encoding!C$15</f>
        <v>0</v>
      </c>
      <c r="K73">
        <f>Encoding!H$15</f>
        <v>0</v>
      </c>
      <c r="L73">
        <f>Encoding!J$15</f>
        <v>0</v>
      </c>
      <c r="M73" s="18">
        <f>Encoding!$M$13</f>
        <v>0</v>
      </c>
      <c r="N73">
        <f>Encoding!M$15</f>
        <v>0</v>
      </c>
      <c r="O73">
        <f>Encoding!A90</f>
        <v>0</v>
      </c>
      <c r="P73">
        <f>Encoding!C90</f>
        <v>0</v>
      </c>
      <c r="Q73">
        <f>Encoding!H90</f>
        <v>0</v>
      </c>
      <c r="R73">
        <f>Encoding!J90</f>
        <v>0</v>
      </c>
      <c r="S73">
        <f>Encoding!K90</f>
        <v>0</v>
      </c>
      <c r="T73">
        <f>Encoding!L90</f>
        <v>0</v>
      </c>
      <c r="U73">
        <f>Encoding!M90</f>
        <v>0</v>
      </c>
      <c r="V73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73" t="str">
        <f>Table1[[#This Row],[grade]]&amp;Table1[[#This Row],[subject]]&amp;Table1[[#This Row],[sem]]&amp;Table1[[#This Row],[sy]]&amp;Table1[[#This Row],[datem]]</f>
        <v>00000</v>
      </c>
    </row>
    <row r="74" spans="1:23" x14ac:dyDescent="0.3">
      <c r="A74">
        <f>Encoding!C$14</f>
        <v>0</v>
      </c>
      <c r="B74" t="str">
        <f>Encoding!H$14</f>
        <v/>
      </c>
      <c r="C74" t="str">
        <f>Encoding!M$14</f>
        <v/>
      </c>
      <c r="D74">
        <f>Encoding!C$12</f>
        <v>0</v>
      </c>
      <c r="E74">
        <f>Encoding!C$13</f>
        <v>0</v>
      </c>
      <c r="F74" t="str">
        <f>Encoding!H$12</f>
        <v>Daisy Velasco</v>
      </c>
      <c r="G74">
        <f>Encoding!H$13</f>
        <v>0</v>
      </c>
      <c r="H74">
        <f>Encoding!E$14</f>
        <v>0</v>
      </c>
      <c r="I74">
        <f>Encoding!E$15</f>
        <v>0</v>
      </c>
      <c r="J74">
        <f>Encoding!C$15</f>
        <v>0</v>
      </c>
      <c r="K74">
        <f>Encoding!H$15</f>
        <v>0</v>
      </c>
      <c r="L74">
        <f>Encoding!J$15</f>
        <v>0</v>
      </c>
      <c r="M74" s="18">
        <f>Encoding!$M$13</f>
        <v>0</v>
      </c>
      <c r="N74">
        <f>Encoding!M$15</f>
        <v>0</v>
      </c>
      <c r="O74">
        <f>Encoding!A91</f>
        <v>0</v>
      </c>
      <c r="P74">
        <f>Encoding!C91</f>
        <v>0</v>
      </c>
      <c r="Q74">
        <f>Encoding!H91</f>
        <v>0</v>
      </c>
      <c r="R74">
        <f>Encoding!J91</f>
        <v>0</v>
      </c>
      <c r="S74">
        <f>Encoding!K91</f>
        <v>0</v>
      </c>
      <c r="T74">
        <f>Encoding!L91</f>
        <v>0</v>
      </c>
      <c r="U74">
        <f>Encoding!M91</f>
        <v>0</v>
      </c>
      <c r="V74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74" t="str">
        <f>Table1[[#This Row],[grade]]&amp;Table1[[#This Row],[subject]]&amp;Table1[[#This Row],[sem]]&amp;Table1[[#This Row],[sy]]&amp;Table1[[#This Row],[datem]]</f>
        <v>00000</v>
      </c>
    </row>
    <row r="75" spans="1:23" x14ac:dyDescent="0.3">
      <c r="A75">
        <f>Encoding!C$14</f>
        <v>0</v>
      </c>
      <c r="B75" t="str">
        <f>Encoding!H$14</f>
        <v/>
      </c>
      <c r="C75" t="str">
        <f>Encoding!M$14</f>
        <v/>
      </c>
      <c r="D75">
        <f>Encoding!C$12</f>
        <v>0</v>
      </c>
      <c r="E75">
        <f>Encoding!C$13</f>
        <v>0</v>
      </c>
      <c r="F75" t="str">
        <f>Encoding!H$12</f>
        <v>Daisy Velasco</v>
      </c>
      <c r="G75">
        <f>Encoding!H$13</f>
        <v>0</v>
      </c>
      <c r="H75">
        <f>Encoding!E$14</f>
        <v>0</v>
      </c>
      <c r="I75">
        <f>Encoding!E$15</f>
        <v>0</v>
      </c>
      <c r="J75">
        <f>Encoding!C$15</f>
        <v>0</v>
      </c>
      <c r="K75">
        <f>Encoding!H$15</f>
        <v>0</v>
      </c>
      <c r="L75">
        <f>Encoding!J$15</f>
        <v>0</v>
      </c>
      <c r="M75" s="18">
        <f>Encoding!$M$13</f>
        <v>0</v>
      </c>
      <c r="N75">
        <f>Encoding!M$15</f>
        <v>0</v>
      </c>
      <c r="O75">
        <f>Encoding!A92</f>
        <v>0</v>
      </c>
      <c r="P75">
        <f>Encoding!C92</f>
        <v>0</v>
      </c>
      <c r="Q75">
        <f>Encoding!H92</f>
        <v>0</v>
      </c>
      <c r="R75">
        <f>Encoding!J92</f>
        <v>0</v>
      </c>
      <c r="S75">
        <f>Encoding!K92</f>
        <v>0</v>
      </c>
      <c r="T75">
        <f>Encoding!L92</f>
        <v>0</v>
      </c>
      <c r="U75">
        <f>Encoding!M92</f>
        <v>0</v>
      </c>
      <c r="V75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75" t="str">
        <f>Table1[[#This Row],[grade]]&amp;Table1[[#This Row],[subject]]&amp;Table1[[#This Row],[sem]]&amp;Table1[[#This Row],[sy]]&amp;Table1[[#This Row],[datem]]</f>
        <v>00000</v>
      </c>
    </row>
    <row r="76" spans="1:23" x14ac:dyDescent="0.3">
      <c r="A76">
        <f>Encoding!C$14</f>
        <v>0</v>
      </c>
      <c r="B76" t="str">
        <f>Encoding!H$14</f>
        <v/>
      </c>
      <c r="C76" t="str">
        <f>Encoding!M$14</f>
        <v/>
      </c>
      <c r="D76">
        <f>Encoding!C$12</f>
        <v>0</v>
      </c>
      <c r="E76">
        <f>Encoding!C$13</f>
        <v>0</v>
      </c>
      <c r="F76" t="str">
        <f>Encoding!H$12</f>
        <v>Daisy Velasco</v>
      </c>
      <c r="G76">
        <f>Encoding!H$13</f>
        <v>0</v>
      </c>
      <c r="H76">
        <f>Encoding!E$14</f>
        <v>0</v>
      </c>
      <c r="I76">
        <f>Encoding!E$15</f>
        <v>0</v>
      </c>
      <c r="J76">
        <f>Encoding!C$15</f>
        <v>0</v>
      </c>
      <c r="K76">
        <f>Encoding!H$15</f>
        <v>0</v>
      </c>
      <c r="L76">
        <f>Encoding!J$15</f>
        <v>0</v>
      </c>
      <c r="M76" s="18">
        <f>Encoding!$M$13</f>
        <v>0</v>
      </c>
      <c r="N76">
        <f>Encoding!M$15</f>
        <v>0</v>
      </c>
      <c r="O76">
        <f>Encoding!A93</f>
        <v>0</v>
      </c>
      <c r="P76">
        <f>Encoding!C93</f>
        <v>0</v>
      </c>
      <c r="Q76">
        <f>Encoding!H93</f>
        <v>0</v>
      </c>
      <c r="R76">
        <f>Encoding!J93</f>
        <v>0</v>
      </c>
      <c r="S76">
        <f>Encoding!K93</f>
        <v>0</v>
      </c>
      <c r="T76">
        <f>Encoding!L93</f>
        <v>0</v>
      </c>
      <c r="U76">
        <f>Encoding!M93</f>
        <v>0</v>
      </c>
      <c r="V76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76" t="str">
        <f>Table1[[#This Row],[grade]]&amp;Table1[[#This Row],[subject]]&amp;Table1[[#This Row],[sem]]&amp;Table1[[#This Row],[sy]]&amp;Table1[[#This Row],[datem]]</f>
        <v>00000</v>
      </c>
    </row>
    <row r="77" spans="1:23" x14ac:dyDescent="0.3">
      <c r="A77">
        <f>Encoding!C$14</f>
        <v>0</v>
      </c>
      <c r="B77" t="str">
        <f>Encoding!H$14</f>
        <v/>
      </c>
      <c r="C77" t="str">
        <f>Encoding!M$14</f>
        <v/>
      </c>
      <c r="D77">
        <f>Encoding!C$12</f>
        <v>0</v>
      </c>
      <c r="E77">
        <f>Encoding!C$13</f>
        <v>0</v>
      </c>
      <c r="F77" t="str">
        <f>Encoding!H$12</f>
        <v>Daisy Velasco</v>
      </c>
      <c r="G77">
        <f>Encoding!H$13</f>
        <v>0</v>
      </c>
      <c r="H77">
        <f>Encoding!E$14</f>
        <v>0</v>
      </c>
      <c r="I77">
        <f>Encoding!E$15</f>
        <v>0</v>
      </c>
      <c r="J77">
        <f>Encoding!C$15</f>
        <v>0</v>
      </c>
      <c r="K77">
        <f>Encoding!H$15</f>
        <v>0</v>
      </c>
      <c r="L77">
        <f>Encoding!J$15</f>
        <v>0</v>
      </c>
      <c r="M77" s="18">
        <f>Encoding!$M$13</f>
        <v>0</v>
      </c>
      <c r="N77">
        <f>Encoding!M$15</f>
        <v>0</v>
      </c>
      <c r="O77">
        <f>Encoding!A94</f>
        <v>0</v>
      </c>
      <c r="P77">
        <f>Encoding!C94</f>
        <v>0</v>
      </c>
      <c r="Q77">
        <f>Encoding!H94</f>
        <v>0</v>
      </c>
      <c r="R77">
        <f>Encoding!J94</f>
        <v>0</v>
      </c>
      <c r="S77">
        <f>Encoding!K94</f>
        <v>0</v>
      </c>
      <c r="T77">
        <f>Encoding!L94</f>
        <v>0</v>
      </c>
      <c r="U77">
        <f>Encoding!M94</f>
        <v>0</v>
      </c>
      <c r="V77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77" t="str">
        <f>Table1[[#This Row],[grade]]&amp;Table1[[#This Row],[subject]]&amp;Table1[[#This Row],[sem]]&amp;Table1[[#This Row],[sy]]&amp;Table1[[#This Row],[datem]]</f>
        <v>00000</v>
      </c>
    </row>
    <row r="78" spans="1:23" x14ac:dyDescent="0.3">
      <c r="A78">
        <f>Encoding!C$14</f>
        <v>0</v>
      </c>
      <c r="B78" t="str">
        <f>Encoding!H$14</f>
        <v/>
      </c>
      <c r="C78" t="str">
        <f>Encoding!M$14</f>
        <v/>
      </c>
      <c r="D78">
        <f>Encoding!C$12</f>
        <v>0</v>
      </c>
      <c r="E78">
        <f>Encoding!C$13</f>
        <v>0</v>
      </c>
      <c r="F78" t="str">
        <f>Encoding!H$12</f>
        <v>Daisy Velasco</v>
      </c>
      <c r="G78">
        <f>Encoding!H$13</f>
        <v>0</v>
      </c>
      <c r="H78">
        <f>Encoding!E$14</f>
        <v>0</v>
      </c>
      <c r="I78">
        <f>Encoding!E$15</f>
        <v>0</v>
      </c>
      <c r="J78">
        <f>Encoding!C$15</f>
        <v>0</v>
      </c>
      <c r="K78">
        <f>Encoding!H$15</f>
        <v>0</v>
      </c>
      <c r="L78">
        <f>Encoding!J$15</f>
        <v>0</v>
      </c>
      <c r="M78" s="18">
        <f>Encoding!$M$13</f>
        <v>0</v>
      </c>
      <c r="N78">
        <f>Encoding!M$15</f>
        <v>0</v>
      </c>
      <c r="O78">
        <f>Encoding!A95</f>
        <v>0</v>
      </c>
      <c r="P78">
        <f>Encoding!C95</f>
        <v>0</v>
      </c>
      <c r="Q78">
        <f>Encoding!H95</f>
        <v>0</v>
      </c>
      <c r="R78">
        <f>Encoding!J95</f>
        <v>0</v>
      </c>
      <c r="S78">
        <f>Encoding!K95</f>
        <v>0</v>
      </c>
      <c r="T78">
        <f>Encoding!L95</f>
        <v>0</v>
      </c>
      <c r="U78">
        <f>Encoding!M95</f>
        <v>0</v>
      </c>
      <c r="V78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78" t="str">
        <f>Table1[[#This Row],[grade]]&amp;Table1[[#This Row],[subject]]&amp;Table1[[#This Row],[sem]]&amp;Table1[[#This Row],[sy]]&amp;Table1[[#This Row],[datem]]</f>
        <v>00000</v>
      </c>
    </row>
    <row r="79" spans="1:23" x14ac:dyDescent="0.3">
      <c r="A79">
        <f>Encoding!C$14</f>
        <v>0</v>
      </c>
      <c r="B79" t="str">
        <f>Encoding!H$14</f>
        <v/>
      </c>
      <c r="C79" t="str">
        <f>Encoding!M$14</f>
        <v/>
      </c>
      <c r="D79">
        <f>Encoding!C$12</f>
        <v>0</v>
      </c>
      <c r="E79">
        <f>Encoding!C$13</f>
        <v>0</v>
      </c>
      <c r="F79" t="str">
        <f>Encoding!H$12</f>
        <v>Daisy Velasco</v>
      </c>
      <c r="G79">
        <f>Encoding!H$13</f>
        <v>0</v>
      </c>
      <c r="H79">
        <f>Encoding!E$14</f>
        <v>0</v>
      </c>
      <c r="I79">
        <f>Encoding!E$15</f>
        <v>0</v>
      </c>
      <c r="J79">
        <f>Encoding!C$15</f>
        <v>0</v>
      </c>
      <c r="K79">
        <f>Encoding!H$15</f>
        <v>0</v>
      </c>
      <c r="L79">
        <f>Encoding!J$15</f>
        <v>0</v>
      </c>
      <c r="M79" s="18">
        <f>Encoding!$M$13</f>
        <v>0</v>
      </c>
      <c r="N79">
        <f>Encoding!M$15</f>
        <v>0</v>
      </c>
      <c r="O79">
        <f>Encoding!A96</f>
        <v>0</v>
      </c>
      <c r="P79">
        <f>Encoding!C96</f>
        <v>0</v>
      </c>
      <c r="Q79">
        <f>Encoding!H96</f>
        <v>0</v>
      </c>
      <c r="R79">
        <f>Encoding!J96</f>
        <v>0</v>
      </c>
      <c r="S79">
        <f>Encoding!K96</f>
        <v>0</v>
      </c>
      <c r="T79">
        <f>Encoding!L96</f>
        <v>0</v>
      </c>
      <c r="U79">
        <f>Encoding!M96</f>
        <v>0</v>
      </c>
      <c r="V79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79" t="str">
        <f>Table1[[#This Row],[grade]]&amp;Table1[[#This Row],[subject]]&amp;Table1[[#This Row],[sem]]&amp;Table1[[#This Row],[sy]]&amp;Table1[[#This Row],[datem]]</f>
        <v>00000</v>
      </c>
    </row>
    <row r="80" spans="1:23" x14ac:dyDescent="0.3">
      <c r="A80">
        <f>Encoding!C$14</f>
        <v>0</v>
      </c>
      <c r="B80" t="str">
        <f>Encoding!H$14</f>
        <v/>
      </c>
      <c r="C80" t="str">
        <f>Encoding!M$14</f>
        <v/>
      </c>
      <c r="D80">
        <f>Encoding!C$12</f>
        <v>0</v>
      </c>
      <c r="E80">
        <f>Encoding!C$13</f>
        <v>0</v>
      </c>
      <c r="F80" t="str">
        <f>Encoding!H$12</f>
        <v>Daisy Velasco</v>
      </c>
      <c r="G80">
        <f>Encoding!H$13</f>
        <v>0</v>
      </c>
      <c r="H80">
        <f>Encoding!E$14</f>
        <v>0</v>
      </c>
      <c r="I80">
        <f>Encoding!E$15</f>
        <v>0</v>
      </c>
      <c r="J80">
        <f>Encoding!C$15</f>
        <v>0</v>
      </c>
      <c r="K80">
        <f>Encoding!H$15</f>
        <v>0</v>
      </c>
      <c r="L80">
        <f>Encoding!J$15</f>
        <v>0</v>
      </c>
      <c r="M80" s="18">
        <f>Encoding!$M$13</f>
        <v>0</v>
      </c>
      <c r="N80">
        <f>Encoding!M$15</f>
        <v>0</v>
      </c>
      <c r="O80">
        <f>Encoding!A97</f>
        <v>0</v>
      </c>
      <c r="P80">
        <f>Encoding!C97</f>
        <v>0</v>
      </c>
      <c r="Q80">
        <f>Encoding!H97</f>
        <v>0</v>
      </c>
      <c r="R80">
        <f>Encoding!J97</f>
        <v>0</v>
      </c>
      <c r="S80">
        <f>Encoding!K97</f>
        <v>0</v>
      </c>
      <c r="T80">
        <f>Encoding!L97</f>
        <v>0</v>
      </c>
      <c r="U80">
        <f>Encoding!M97</f>
        <v>0</v>
      </c>
      <c r="V80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80" t="str">
        <f>Table1[[#This Row],[grade]]&amp;Table1[[#This Row],[subject]]&amp;Table1[[#This Row],[sem]]&amp;Table1[[#This Row],[sy]]&amp;Table1[[#This Row],[datem]]</f>
        <v>00000</v>
      </c>
    </row>
    <row r="81" spans="1:23" x14ac:dyDescent="0.3">
      <c r="A81">
        <f>Encoding!C$14</f>
        <v>0</v>
      </c>
      <c r="B81" t="str">
        <f>Encoding!H$14</f>
        <v/>
      </c>
      <c r="C81" t="str">
        <f>Encoding!M$14</f>
        <v/>
      </c>
      <c r="D81">
        <f>Encoding!C$12</f>
        <v>0</v>
      </c>
      <c r="E81">
        <f>Encoding!C$13</f>
        <v>0</v>
      </c>
      <c r="F81" t="str">
        <f>Encoding!H$12</f>
        <v>Daisy Velasco</v>
      </c>
      <c r="G81">
        <f>Encoding!H$13</f>
        <v>0</v>
      </c>
      <c r="H81">
        <f>Encoding!E$14</f>
        <v>0</v>
      </c>
      <c r="I81">
        <f>Encoding!E$15</f>
        <v>0</v>
      </c>
      <c r="J81">
        <f>Encoding!C$15</f>
        <v>0</v>
      </c>
      <c r="K81">
        <f>Encoding!H$15</f>
        <v>0</v>
      </c>
      <c r="L81">
        <f>Encoding!J$15</f>
        <v>0</v>
      </c>
      <c r="M81" s="18">
        <f>Encoding!$M$13</f>
        <v>0</v>
      </c>
      <c r="N81">
        <f>Encoding!M$15</f>
        <v>0</v>
      </c>
      <c r="O81">
        <f>Encoding!A98</f>
        <v>0</v>
      </c>
      <c r="P81">
        <f>Encoding!C98</f>
        <v>0</v>
      </c>
      <c r="Q81">
        <f>Encoding!H98</f>
        <v>0</v>
      </c>
      <c r="R81">
        <f>Encoding!J98</f>
        <v>0</v>
      </c>
      <c r="S81">
        <f>Encoding!K98</f>
        <v>0</v>
      </c>
      <c r="T81">
        <f>Encoding!L98</f>
        <v>0</v>
      </c>
      <c r="U81">
        <f>Encoding!M98</f>
        <v>0</v>
      </c>
      <c r="V81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81" t="str">
        <f>Table1[[#This Row],[grade]]&amp;Table1[[#This Row],[subject]]&amp;Table1[[#This Row],[sem]]&amp;Table1[[#This Row],[sy]]&amp;Table1[[#This Row],[datem]]</f>
        <v>00000</v>
      </c>
    </row>
    <row r="82" spans="1:23" x14ac:dyDescent="0.3">
      <c r="A82">
        <f>Encoding!C$14</f>
        <v>0</v>
      </c>
      <c r="B82" t="str">
        <f>Encoding!H$14</f>
        <v/>
      </c>
      <c r="C82" t="str">
        <f>Encoding!M$14</f>
        <v/>
      </c>
      <c r="D82">
        <f>Encoding!C$12</f>
        <v>0</v>
      </c>
      <c r="E82">
        <f>Encoding!C$13</f>
        <v>0</v>
      </c>
      <c r="F82" t="str">
        <f>Encoding!H$12</f>
        <v>Daisy Velasco</v>
      </c>
      <c r="G82">
        <f>Encoding!H$13</f>
        <v>0</v>
      </c>
      <c r="H82">
        <f>Encoding!E$14</f>
        <v>0</v>
      </c>
      <c r="I82">
        <f>Encoding!E$15</f>
        <v>0</v>
      </c>
      <c r="J82">
        <f>Encoding!C$15</f>
        <v>0</v>
      </c>
      <c r="K82">
        <f>Encoding!H$15</f>
        <v>0</v>
      </c>
      <c r="L82">
        <f>Encoding!J$15</f>
        <v>0</v>
      </c>
      <c r="M82" s="18">
        <f>Encoding!$M$13</f>
        <v>0</v>
      </c>
      <c r="N82">
        <f>Encoding!M$15</f>
        <v>0</v>
      </c>
      <c r="O82">
        <f>Encoding!A99</f>
        <v>0</v>
      </c>
      <c r="P82">
        <f>Encoding!C99</f>
        <v>0</v>
      </c>
      <c r="Q82">
        <f>Encoding!H99</f>
        <v>0</v>
      </c>
      <c r="R82">
        <f>Encoding!J99</f>
        <v>0</v>
      </c>
      <c r="S82">
        <f>Encoding!K99</f>
        <v>0</v>
      </c>
      <c r="T82">
        <f>Encoding!L99</f>
        <v>0</v>
      </c>
      <c r="U82">
        <f>Encoding!M99</f>
        <v>0</v>
      </c>
      <c r="V82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82" t="str">
        <f>Table1[[#This Row],[grade]]&amp;Table1[[#This Row],[subject]]&amp;Table1[[#This Row],[sem]]&amp;Table1[[#This Row],[sy]]&amp;Table1[[#This Row],[datem]]</f>
        <v>00000</v>
      </c>
    </row>
    <row r="83" spans="1:23" x14ac:dyDescent="0.3">
      <c r="A83">
        <f>Encoding!C$14</f>
        <v>0</v>
      </c>
      <c r="B83" t="str">
        <f>Encoding!H$14</f>
        <v/>
      </c>
      <c r="C83" t="str">
        <f>Encoding!M$14</f>
        <v/>
      </c>
      <c r="D83">
        <f>Encoding!C$12</f>
        <v>0</v>
      </c>
      <c r="E83">
        <f>Encoding!C$13</f>
        <v>0</v>
      </c>
      <c r="F83" t="str">
        <f>Encoding!H$12</f>
        <v>Daisy Velasco</v>
      </c>
      <c r="G83">
        <f>Encoding!H$13</f>
        <v>0</v>
      </c>
      <c r="H83">
        <f>Encoding!E$14</f>
        <v>0</v>
      </c>
      <c r="I83">
        <f>Encoding!E$15</f>
        <v>0</v>
      </c>
      <c r="J83">
        <f>Encoding!C$15</f>
        <v>0</v>
      </c>
      <c r="K83">
        <f>Encoding!H$15</f>
        <v>0</v>
      </c>
      <c r="L83">
        <f>Encoding!J$15</f>
        <v>0</v>
      </c>
      <c r="M83" s="18">
        <f>Encoding!$M$13</f>
        <v>0</v>
      </c>
      <c r="N83">
        <f>Encoding!M$15</f>
        <v>0</v>
      </c>
      <c r="O83">
        <f>Encoding!A100</f>
        <v>0</v>
      </c>
      <c r="P83">
        <f>Encoding!C100</f>
        <v>0</v>
      </c>
      <c r="Q83">
        <f>Encoding!H100</f>
        <v>0</v>
      </c>
      <c r="R83">
        <f>Encoding!J100</f>
        <v>0</v>
      </c>
      <c r="S83">
        <f>Encoding!K100</f>
        <v>0</v>
      </c>
      <c r="T83">
        <f>Encoding!L100</f>
        <v>0</v>
      </c>
      <c r="U83">
        <f>Encoding!M100</f>
        <v>0</v>
      </c>
      <c r="V83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83" t="str">
        <f>Table1[[#This Row],[grade]]&amp;Table1[[#This Row],[subject]]&amp;Table1[[#This Row],[sem]]&amp;Table1[[#This Row],[sy]]&amp;Table1[[#This Row],[datem]]</f>
        <v>00000</v>
      </c>
    </row>
    <row r="84" spans="1:23" x14ac:dyDescent="0.3">
      <c r="A84">
        <f>Encoding!C$14</f>
        <v>0</v>
      </c>
      <c r="B84" t="str">
        <f>Encoding!H$14</f>
        <v/>
      </c>
      <c r="C84" t="str">
        <f>Encoding!M$14</f>
        <v/>
      </c>
      <c r="D84">
        <f>Encoding!C$12</f>
        <v>0</v>
      </c>
      <c r="E84">
        <f>Encoding!C$13</f>
        <v>0</v>
      </c>
      <c r="F84" t="str">
        <f>Encoding!H$12</f>
        <v>Daisy Velasco</v>
      </c>
      <c r="G84">
        <f>Encoding!H$13</f>
        <v>0</v>
      </c>
      <c r="H84">
        <f>Encoding!E$14</f>
        <v>0</v>
      </c>
      <c r="I84">
        <f>Encoding!E$15</f>
        <v>0</v>
      </c>
      <c r="J84">
        <f>Encoding!C$15</f>
        <v>0</v>
      </c>
      <c r="K84">
        <f>Encoding!H$15</f>
        <v>0</v>
      </c>
      <c r="L84">
        <f>Encoding!J$15</f>
        <v>0</v>
      </c>
      <c r="M84" s="18">
        <f>Encoding!$M$13</f>
        <v>0</v>
      </c>
      <c r="N84">
        <f>Encoding!M$15</f>
        <v>0</v>
      </c>
      <c r="O84">
        <f>Encoding!A101</f>
        <v>0</v>
      </c>
      <c r="P84">
        <f>Encoding!C101</f>
        <v>0</v>
      </c>
      <c r="Q84">
        <f>Encoding!H101</f>
        <v>0</v>
      </c>
      <c r="R84">
        <f>Encoding!J101</f>
        <v>0</v>
      </c>
      <c r="S84">
        <f>Encoding!K101</f>
        <v>0</v>
      </c>
      <c r="T84">
        <f>Encoding!L101</f>
        <v>0</v>
      </c>
      <c r="U84">
        <f>Encoding!M101</f>
        <v>0</v>
      </c>
      <c r="V84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84" t="str">
        <f>Table1[[#This Row],[grade]]&amp;Table1[[#This Row],[subject]]&amp;Table1[[#This Row],[sem]]&amp;Table1[[#This Row],[sy]]&amp;Table1[[#This Row],[datem]]</f>
        <v>00000</v>
      </c>
    </row>
    <row r="85" spans="1:23" x14ac:dyDescent="0.3">
      <c r="A85">
        <f>Encoding!C$14</f>
        <v>0</v>
      </c>
      <c r="B85" t="str">
        <f>Encoding!H$14</f>
        <v/>
      </c>
      <c r="C85" t="str">
        <f>Encoding!M$14</f>
        <v/>
      </c>
      <c r="D85">
        <f>Encoding!C$12</f>
        <v>0</v>
      </c>
      <c r="E85">
        <f>Encoding!C$13</f>
        <v>0</v>
      </c>
      <c r="F85" t="str">
        <f>Encoding!H$12</f>
        <v>Daisy Velasco</v>
      </c>
      <c r="G85">
        <f>Encoding!H$13</f>
        <v>0</v>
      </c>
      <c r="H85">
        <f>Encoding!E$14</f>
        <v>0</v>
      </c>
      <c r="I85">
        <f>Encoding!E$15</f>
        <v>0</v>
      </c>
      <c r="J85">
        <f>Encoding!C$15</f>
        <v>0</v>
      </c>
      <c r="K85">
        <f>Encoding!H$15</f>
        <v>0</v>
      </c>
      <c r="L85">
        <f>Encoding!J$15</f>
        <v>0</v>
      </c>
      <c r="M85" s="18">
        <f>Encoding!$M$13</f>
        <v>0</v>
      </c>
      <c r="N85">
        <f>Encoding!M$15</f>
        <v>0</v>
      </c>
      <c r="O85">
        <f>Encoding!A102</f>
        <v>0</v>
      </c>
      <c r="P85">
        <f>Encoding!C102</f>
        <v>0</v>
      </c>
      <c r="Q85">
        <f>Encoding!H102</f>
        <v>0</v>
      </c>
      <c r="R85">
        <f>Encoding!J102</f>
        <v>0</v>
      </c>
      <c r="S85">
        <f>Encoding!K102</f>
        <v>0</v>
      </c>
      <c r="T85">
        <f>Encoding!L102</f>
        <v>0</v>
      </c>
      <c r="U85">
        <f>Encoding!M102</f>
        <v>0</v>
      </c>
      <c r="V85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85" t="str">
        <f>Table1[[#This Row],[grade]]&amp;Table1[[#This Row],[subject]]&amp;Table1[[#This Row],[sem]]&amp;Table1[[#This Row],[sy]]&amp;Table1[[#This Row],[datem]]</f>
        <v>00000</v>
      </c>
    </row>
    <row r="86" spans="1:23" x14ac:dyDescent="0.3">
      <c r="A86">
        <f>Encoding!C$14</f>
        <v>0</v>
      </c>
      <c r="B86" t="str">
        <f>Encoding!H$14</f>
        <v/>
      </c>
      <c r="C86" t="str">
        <f>Encoding!M$14</f>
        <v/>
      </c>
      <c r="D86">
        <f>Encoding!C$12</f>
        <v>0</v>
      </c>
      <c r="E86">
        <f>Encoding!C$13</f>
        <v>0</v>
      </c>
      <c r="F86" t="str">
        <f>Encoding!H$12</f>
        <v>Daisy Velasco</v>
      </c>
      <c r="G86">
        <f>Encoding!H$13</f>
        <v>0</v>
      </c>
      <c r="H86">
        <f>Encoding!E$14</f>
        <v>0</v>
      </c>
      <c r="I86">
        <f>Encoding!E$15</f>
        <v>0</v>
      </c>
      <c r="J86">
        <f>Encoding!C$15</f>
        <v>0</v>
      </c>
      <c r="K86">
        <f>Encoding!H$15</f>
        <v>0</v>
      </c>
      <c r="L86">
        <f>Encoding!J$15</f>
        <v>0</v>
      </c>
      <c r="M86" s="18">
        <f>Encoding!$M$13</f>
        <v>0</v>
      </c>
      <c r="N86">
        <f>Encoding!M$15</f>
        <v>0</v>
      </c>
      <c r="O86">
        <f>Encoding!A103</f>
        <v>0</v>
      </c>
      <c r="P86">
        <f>Encoding!C103</f>
        <v>0</v>
      </c>
      <c r="Q86">
        <f>Encoding!H103</f>
        <v>0</v>
      </c>
      <c r="R86">
        <f>Encoding!J103</f>
        <v>0</v>
      </c>
      <c r="S86">
        <f>Encoding!K103</f>
        <v>0</v>
      </c>
      <c r="T86">
        <f>Encoding!L103</f>
        <v>0</v>
      </c>
      <c r="U86">
        <f>Encoding!M103</f>
        <v>0</v>
      </c>
      <c r="V86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86" t="str">
        <f>Table1[[#This Row],[grade]]&amp;Table1[[#This Row],[subject]]&amp;Table1[[#This Row],[sem]]&amp;Table1[[#This Row],[sy]]&amp;Table1[[#This Row],[datem]]</f>
        <v>00000</v>
      </c>
    </row>
    <row r="87" spans="1:23" x14ac:dyDescent="0.3">
      <c r="A87">
        <f>Encoding!C$14</f>
        <v>0</v>
      </c>
      <c r="B87" t="str">
        <f>Encoding!H$14</f>
        <v/>
      </c>
      <c r="C87" t="str">
        <f>Encoding!M$14</f>
        <v/>
      </c>
      <c r="D87">
        <f>Encoding!C$12</f>
        <v>0</v>
      </c>
      <c r="E87">
        <f>Encoding!C$13</f>
        <v>0</v>
      </c>
      <c r="F87" t="str">
        <f>Encoding!H$12</f>
        <v>Daisy Velasco</v>
      </c>
      <c r="G87">
        <f>Encoding!H$13</f>
        <v>0</v>
      </c>
      <c r="H87">
        <f>Encoding!E$14</f>
        <v>0</v>
      </c>
      <c r="I87">
        <f>Encoding!E$15</f>
        <v>0</v>
      </c>
      <c r="J87">
        <f>Encoding!C$15</f>
        <v>0</v>
      </c>
      <c r="K87">
        <f>Encoding!H$15</f>
        <v>0</v>
      </c>
      <c r="L87">
        <f>Encoding!J$15</f>
        <v>0</v>
      </c>
      <c r="M87" s="18">
        <f>Encoding!$M$13</f>
        <v>0</v>
      </c>
      <c r="N87">
        <f>Encoding!M$15</f>
        <v>0</v>
      </c>
      <c r="O87">
        <f>Encoding!A104</f>
        <v>0</v>
      </c>
      <c r="P87">
        <f>Encoding!C104</f>
        <v>0</v>
      </c>
      <c r="Q87">
        <f>Encoding!H104</f>
        <v>0</v>
      </c>
      <c r="R87">
        <f>Encoding!J104</f>
        <v>0</v>
      </c>
      <c r="S87">
        <f>Encoding!K104</f>
        <v>0</v>
      </c>
      <c r="T87">
        <f>Encoding!L104</f>
        <v>0</v>
      </c>
      <c r="U87">
        <f>Encoding!M104</f>
        <v>0</v>
      </c>
      <c r="V87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87" t="str">
        <f>Table1[[#This Row],[grade]]&amp;Table1[[#This Row],[subject]]&amp;Table1[[#This Row],[sem]]&amp;Table1[[#This Row],[sy]]&amp;Table1[[#This Row],[datem]]</f>
        <v>00000</v>
      </c>
    </row>
    <row r="88" spans="1:23" x14ac:dyDescent="0.3">
      <c r="A88">
        <f>Encoding!C$14</f>
        <v>0</v>
      </c>
      <c r="B88" t="str">
        <f>Encoding!H$14</f>
        <v/>
      </c>
      <c r="C88" t="str">
        <f>Encoding!M$14</f>
        <v/>
      </c>
      <c r="D88">
        <f>Encoding!C$12</f>
        <v>0</v>
      </c>
      <c r="E88">
        <f>Encoding!C$13</f>
        <v>0</v>
      </c>
      <c r="F88" t="str">
        <f>Encoding!H$12</f>
        <v>Daisy Velasco</v>
      </c>
      <c r="G88">
        <f>Encoding!H$13</f>
        <v>0</v>
      </c>
      <c r="H88">
        <f>Encoding!E$14</f>
        <v>0</v>
      </c>
      <c r="I88">
        <f>Encoding!E$15</f>
        <v>0</v>
      </c>
      <c r="J88">
        <f>Encoding!C$15</f>
        <v>0</v>
      </c>
      <c r="K88">
        <f>Encoding!H$15</f>
        <v>0</v>
      </c>
      <c r="L88">
        <f>Encoding!J$15</f>
        <v>0</v>
      </c>
      <c r="M88" s="18">
        <f>Encoding!$M$13</f>
        <v>0</v>
      </c>
      <c r="N88">
        <f>Encoding!M$15</f>
        <v>0</v>
      </c>
      <c r="O88">
        <f>Encoding!A105</f>
        <v>0</v>
      </c>
      <c r="P88">
        <f>Encoding!C105</f>
        <v>0</v>
      </c>
      <c r="Q88">
        <f>Encoding!H105</f>
        <v>0</v>
      </c>
      <c r="R88">
        <f>Encoding!J105</f>
        <v>0</v>
      </c>
      <c r="S88">
        <f>Encoding!K105</f>
        <v>0</v>
      </c>
      <c r="T88">
        <f>Encoding!L105</f>
        <v>0</v>
      </c>
      <c r="U88">
        <f>Encoding!M105</f>
        <v>0</v>
      </c>
      <c r="V88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88" t="str">
        <f>Table1[[#This Row],[grade]]&amp;Table1[[#This Row],[subject]]&amp;Table1[[#This Row],[sem]]&amp;Table1[[#This Row],[sy]]&amp;Table1[[#This Row],[datem]]</f>
        <v>00000</v>
      </c>
    </row>
    <row r="89" spans="1:23" x14ac:dyDescent="0.3">
      <c r="A89">
        <f>Encoding!C$14</f>
        <v>0</v>
      </c>
      <c r="B89" t="str">
        <f>Encoding!H$14</f>
        <v/>
      </c>
      <c r="C89" t="str">
        <f>Encoding!M$14</f>
        <v/>
      </c>
      <c r="D89">
        <f>Encoding!C$12</f>
        <v>0</v>
      </c>
      <c r="E89">
        <f>Encoding!C$13</f>
        <v>0</v>
      </c>
      <c r="F89" t="str">
        <f>Encoding!H$12</f>
        <v>Daisy Velasco</v>
      </c>
      <c r="G89">
        <f>Encoding!H$13</f>
        <v>0</v>
      </c>
      <c r="H89">
        <f>Encoding!E$14</f>
        <v>0</v>
      </c>
      <c r="I89">
        <f>Encoding!E$15</f>
        <v>0</v>
      </c>
      <c r="J89">
        <f>Encoding!C$15</f>
        <v>0</v>
      </c>
      <c r="K89">
        <f>Encoding!H$15</f>
        <v>0</v>
      </c>
      <c r="L89">
        <f>Encoding!J$15</f>
        <v>0</v>
      </c>
      <c r="M89" s="18">
        <f>Encoding!$M$13</f>
        <v>0</v>
      </c>
      <c r="N89">
        <f>Encoding!M$15</f>
        <v>0</v>
      </c>
      <c r="O89">
        <f>Encoding!A106</f>
        <v>0</v>
      </c>
      <c r="P89">
        <f>Encoding!C106</f>
        <v>0</v>
      </c>
      <c r="Q89">
        <f>Encoding!H106</f>
        <v>0</v>
      </c>
      <c r="R89">
        <f>Encoding!J106</f>
        <v>0</v>
      </c>
      <c r="S89">
        <f>Encoding!K106</f>
        <v>0</v>
      </c>
      <c r="T89">
        <f>Encoding!L106</f>
        <v>0</v>
      </c>
      <c r="U89">
        <f>Encoding!M106</f>
        <v>0</v>
      </c>
      <c r="V89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89" t="str">
        <f>Table1[[#This Row],[grade]]&amp;Table1[[#This Row],[subject]]&amp;Table1[[#This Row],[sem]]&amp;Table1[[#This Row],[sy]]&amp;Table1[[#This Row],[datem]]</f>
        <v>00000</v>
      </c>
    </row>
    <row r="90" spans="1:23" x14ac:dyDescent="0.3">
      <c r="A90">
        <f>Encoding!C$14</f>
        <v>0</v>
      </c>
      <c r="B90" t="str">
        <f>Encoding!H$14</f>
        <v/>
      </c>
      <c r="C90" t="str">
        <f>Encoding!M$14</f>
        <v/>
      </c>
      <c r="D90">
        <f>Encoding!C$12</f>
        <v>0</v>
      </c>
      <c r="E90">
        <f>Encoding!C$13</f>
        <v>0</v>
      </c>
      <c r="F90" t="str">
        <f>Encoding!H$12</f>
        <v>Daisy Velasco</v>
      </c>
      <c r="G90">
        <f>Encoding!H$13</f>
        <v>0</v>
      </c>
      <c r="H90">
        <f>Encoding!E$14</f>
        <v>0</v>
      </c>
      <c r="I90">
        <f>Encoding!E$15</f>
        <v>0</v>
      </c>
      <c r="J90">
        <f>Encoding!C$15</f>
        <v>0</v>
      </c>
      <c r="K90">
        <f>Encoding!H$15</f>
        <v>0</v>
      </c>
      <c r="L90">
        <f>Encoding!J$15</f>
        <v>0</v>
      </c>
      <c r="M90" s="18">
        <f>Encoding!$M$13</f>
        <v>0</v>
      </c>
      <c r="N90">
        <f>Encoding!M$15</f>
        <v>0</v>
      </c>
      <c r="O90">
        <f>Encoding!A107</f>
        <v>0</v>
      </c>
      <c r="P90">
        <f>Encoding!C107</f>
        <v>0</v>
      </c>
      <c r="Q90">
        <f>Encoding!H107</f>
        <v>0</v>
      </c>
      <c r="R90">
        <f>Encoding!J107</f>
        <v>0</v>
      </c>
      <c r="S90">
        <f>Encoding!K107</f>
        <v>0</v>
      </c>
      <c r="T90">
        <f>Encoding!L107</f>
        <v>0</v>
      </c>
      <c r="U90">
        <f>Encoding!M107</f>
        <v>0</v>
      </c>
      <c r="V90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90" t="str">
        <f>Table1[[#This Row],[grade]]&amp;Table1[[#This Row],[subject]]&amp;Table1[[#This Row],[sem]]&amp;Table1[[#This Row],[sy]]&amp;Table1[[#This Row],[datem]]</f>
        <v>00000</v>
      </c>
    </row>
    <row r="91" spans="1:23" x14ac:dyDescent="0.3">
      <c r="A91">
        <f>Encoding!C$14</f>
        <v>0</v>
      </c>
      <c r="B91" t="str">
        <f>Encoding!H$14</f>
        <v/>
      </c>
      <c r="C91" t="str">
        <f>Encoding!M$14</f>
        <v/>
      </c>
      <c r="D91">
        <f>Encoding!C$12</f>
        <v>0</v>
      </c>
      <c r="E91">
        <f>Encoding!C$13</f>
        <v>0</v>
      </c>
      <c r="F91" t="str">
        <f>Encoding!H$12</f>
        <v>Daisy Velasco</v>
      </c>
      <c r="G91">
        <f>Encoding!H$13</f>
        <v>0</v>
      </c>
      <c r="H91">
        <f>Encoding!E$14</f>
        <v>0</v>
      </c>
      <c r="I91">
        <f>Encoding!E$15</f>
        <v>0</v>
      </c>
      <c r="J91">
        <f>Encoding!C$15</f>
        <v>0</v>
      </c>
      <c r="K91">
        <f>Encoding!H$15</f>
        <v>0</v>
      </c>
      <c r="L91">
        <f>Encoding!J$15</f>
        <v>0</v>
      </c>
      <c r="M91" s="18">
        <f>Encoding!$M$13</f>
        <v>0</v>
      </c>
      <c r="N91">
        <f>Encoding!M$15</f>
        <v>0</v>
      </c>
      <c r="O91">
        <f>Encoding!A108</f>
        <v>0</v>
      </c>
      <c r="P91">
        <f>Encoding!C108</f>
        <v>0</v>
      </c>
      <c r="Q91">
        <f>Encoding!H108</f>
        <v>0</v>
      </c>
      <c r="R91">
        <f>Encoding!J108</f>
        <v>0</v>
      </c>
      <c r="S91">
        <f>Encoding!K108</f>
        <v>0</v>
      </c>
      <c r="T91">
        <f>Encoding!L108</f>
        <v>0</v>
      </c>
      <c r="U91">
        <f>Encoding!M108</f>
        <v>0</v>
      </c>
      <c r="V91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91" t="str">
        <f>Table1[[#This Row],[grade]]&amp;Table1[[#This Row],[subject]]&amp;Table1[[#This Row],[sem]]&amp;Table1[[#This Row],[sy]]&amp;Table1[[#This Row],[datem]]</f>
        <v>00000</v>
      </c>
    </row>
    <row r="92" spans="1:23" x14ac:dyDescent="0.3">
      <c r="A92">
        <f>Encoding!C$14</f>
        <v>0</v>
      </c>
      <c r="B92" t="str">
        <f>Encoding!H$14</f>
        <v/>
      </c>
      <c r="C92" t="str">
        <f>Encoding!M$14</f>
        <v/>
      </c>
      <c r="D92">
        <f>Encoding!C$12</f>
        <v>0</v>
      </c>
      <c r="E92">
        <f>Encoding!C$13</f>
        <v>0</v>
      </c>
      <c r="F92" t="str">
        <f>Encoding!H$12</f>
        <v>Daisy Velasco</v>
      </c>
      <c r="G92">
        <f>Encoding!H$13</f>
        <v>0</v>
      </c>
      <c r="H92">
        <f>Encoding!E$14</f>
        <v>0</v>
      </c>
      <c r="I92">
        <f>Encoding!E$15</f>
        <v>0</v>
      </c>
      <c r="J92">
        <f>Encoding!C$15</f>
        <v>0</v>
      </c>
      <c r="K92">
        <f>Encoding!H$15</f>
        <v>0</v>
      </c>
      <c r="L92">
        <f>Encoding!J$15</f>
        <v>0</v>
      </c>
      <c r="M92" s="18">
        <f>Encoding!$M$13</f>
        <v>0</v>
      </c>
      <c r="N92">
        <f>Encoding!M$15</f>
        <v>0</v>
      </c>
      <c r="O92">
        <f>Encoding!A109</f>
        <v>0</v>
      </c>
      <c r="P92">
        <f>Encoding!C109</f>
        <v>0</v>
      </c>
      <c r="Q92">
        <f>Encoding!H109</f>
        <v>0</v>
      </c>
      <c r="R92">
        <f>Encoding!J109</f>
        <v>0</v>
      </c>
      <c r="S92">
        <f>Encoding!K109</f>
        <v>0</v>
      </c>
      <c r="T92">
        <f>Encoding!L109</f>
        <v>0</v>
      </c>
      <c r="U92">
        <f>Encoding!M109</f>
        <v>0</v>
      </c>
      <c r="V92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92" t="str">
        <f>Table1[[#This Row],[grade]]&amp;Table1[[#This Row],[subject]]&amp;Table1[[#This Row],[sem]]&amp;Table1[[#This Row],[sy]]&amp;Table1[[#This Row],[datem]]</f>
        <v>00000</v>
      </c>
    </row>
    <row r="93" spans="1:23" x14ac:dyDescent="0.3">
      <c r="A93">
        <f>Encoding!C$14</f>
        <v>0</v>
      </c>
      <c r="B93" t="str">
        <f>Encoding!H$14</f>
        <v/>
      </c>
      <c r="C93" t="str">
        <f>Encoding!M$14</f>
        <v/>
      </c>
      <c r="D93">
        <f>Encoding!C$12</f>
        <v>0</v>
      </c>
      <c r="E93">
        <f>Encoding!C$13</f>
        <v>0</v>
      </c>
      <c r="F93" t="str">
        <f>Encoding!H$12</f>
        <v>Daisy Velasco</v>
      </c>
      <c r="G93">
        <f>Encoding!H$13</f>
        <v>0</v>
      </c>
      <c r="H93">
        <f>Encoding!E$14</f>
        <v>0</v>
      </c>
      <c r="I93">
        <f>Encoding!E$15</f>
        <v>0</v>
      </c>
      <c r="J93">
        <f>Encoding!C$15</f>
        <v>0</v>
      </c>
      <c r="K93">
        <f>Encoding!H$15</f>
        <v>0</v>
      </c>
      <c r="L93">
        <f>Encoding!J$15</f>
        <v>0</v>
      </c>
      <c r="M93" s="18">
        <f>Encoding!$M$13</f>
        <v>0</v>
      </c>
      <c r="N93">
        <f>Encoding!M$15</f>
        <v>0</v>
      </c>
      <c r="O93">
        <f>Encoding!A110</f>
        <v>0</v>
      </c>
      <c r="P93">
        <f>Encoding!C110</f>
        <v>0</v>
      </c>
      <c r="Q93">
        <f>Encoding!H110</f>
        <v>0</v>
      </c>
      <c r="R93">
        <f>Encoding!J110</f>
        <v>0</v>
      </c>
      <c r="S93">
        <f>Encoding!K110</f>
        <v>0</v>
      </c>
      <c r="T93">
        <f>Encoding!L110</f>
        <v>0</v>
      </c>
      <c r="U93">
        <f>Encoding!M110</f>
        <v>0</v>
      </c>
      <c r="V93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93" t="str">
        <f>Table1[[#This Row],[grade]]&amp;Table1[[#This Row],[subject]]&amp;Table1[[#This Row],[sem]]&amp;Table1[[#This Row],[sy]]&amp;Table1[[#This Row],[datem]]</f>
        <v>00000</v>
      </c>
    </row>
    <row r="94" spans="1:23" x14ac:dyDescent="0.3">
      <c r="A94">
        <f>Encoding!C$14</f>
        <v>0</v>
      </c>
      <c r="B94" t="str">
        <f>Encoding!H$14</f>
        <v/>
      </c>
      <c r="C94" t="str">
        <f>Encoding!M$14</f>
        <v/>
      </c>
      <c r="D94">
        <f>Encoding!C$12</f>
        <v>0</v>
      </c>
      <c r="E94">
        <f>Encoding!C$13</f>
        <v>0</v>
      </c>
      <c r="F94" t="str">
        <f>Encoding!H$12</f>
        <v>Daisy Velasco</v>
      </c>
      <c r="G94">
        <f>Encoding!H$13</f>
        <v>0</v>
      </c>
      <c r="H94">
        <f>Encoding!E$14</f>
        <v>0</v>
      </c>
      <c r="I94">
        <f>Encoding!E$15</f>
        <v>0</v>
      </c>
      <c r="J94">
        <f>Encoding!C$15</f>
        <v>0</v>
      </c>
      <c r="K94">
        <f>Encoding!H$15</f>
        <v>0</v>
      </c>
      <c r="L94">
        <f>Encoding!J$15</f>
        <v>0</v>
      </c>
      <c r="M94" s="18">
        <f>Encoding!$M$13</f>
        <v>0</v>
      </c>
      <c r="N94">
        <f>Encoding!M$15</f>
        <v>0</v>
      </c>
      <c r="O94">
        <f>Encoding!A111</f>
        <v>0</v>
      </c>
      <c r="P94">
        <f>Encoding!C111</f>
        <v>0</v>
      </c>
      <c r="Q94">
        <f>Encoding!H111</f>
        <v>0</v>
      </c>
      <c r="R94">
        <f>Encoding!J111</f>
        <v>0</v>
      </c>
      <c r="S94">
        <f>Encoding!K111</f>
        <v>0</v>
      </c>
      <c r="T94">
        <f>Encoding!L111</f>
        <v>0</v>
      </c>
      <c r="U94">
        <f>Encoding!M111</f>
        <v>0</v>
      </c>
      <c r="V94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94" t="str">
        <f>Table1[[#This Row],[grade]]&amp;Table1[[#This Row],[subject]]&amp;Table1[[#This Row],[sem]]&amp;Table1[[#This Row],[sy]]&amp;Table1[[#This Row],[datem]]</f>
        <v>00000</v>
      </c>
    </row>
    <row r="95" spans="1:23" x14ac:dyDescent="0.3">
      <c r="A95">
        <f>Encoding!C$14</f>
        <v>0</v>
      </c>
      <c r="B95" t="str">
        <f>Encoding!H$14</f>
        <v/>
      </c>
      <c r="C95" t="str">
        <f>Encoding!M$14</f>
        <v/>
      </c>
      <c r="D95">
        <f>Encoding!C$12</f>
        <v>0</v>
      </c>
      <c r="E95">
        <f>Encoding!C$13</f>
        <v>0</v>
      </c>
      <c r="F95" t="str">
        <f>Encoding!H$12</f>
        <v>Daisy Velasco</v>
      </c>
      <c r="G95">
        <f>Encoding!H$13</f>
        <v>0</v>
      </c>
      <c r="H95">
        <f>Encoding!E$14</f>
        <v>0</v>
      </c>
      <c r="I95">
        <f>Encoding!E$15</f>
        <v>0</v>
      </c>
      <c r="J95">
        <f>Encoding!C$15</f>
        <v>0</v>
      </c>
      <c r="K95">
        <f>Encoding!H$15</f>
        <v>0</v>
      </c>
      <c r="L95">
        <f>Encoding!J$15</f>
        <v>0</v>
      </c>
      <c r="M95" s="18">
        <f>Encoding!$M$13</f>
        <v>0</v>
      </c>
      <c r="N95">
        <f>Encoding!M$15</f>
        <v>0</v>
      </c>
      <c r="O95">
        <f>Encoding!A112</f>
        <v>0</v>
      </c>
      <c r="P95">
        <f>Encoding!C112</f>
        <v>0</v>
      </c>
      <c r="Q95">
        <f>Encoding!H112</f>
        <v>0</v>
      </c>
      <c r="R95">
        <f>Encoding!J112</f>
        <v>0</v>
      </c>
      <c r="S95">
        <f>Encoding!K112</f>
        <v>0</v>
      </c>
      <c r="T95">
        <f>Encoding!L112</f>
        <v>0</v>
      </c>
      <c r="U95">
        <f>Encoding!M112</f>
        <v>0</v>
      </c>
      <c r="V95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95" t="str">
        <f>Table1[[#This Row],[grade]]&amp;Table1[[#This Row],[subject]]&amp;Table1[[#This Row],[sem]]&amp;Table1[[#This Row],[sy]]&amp;Table1[[#This Row],[datem]]</f>
        <v>00000</v>
      </c>
    </row>
    <row r="96" spans="1:23" x14ac:dyDescent="0.3">
      <c r="A96">
        <f>Encoding!C$14</f>
        <v>0</v>
      </c>
      <c r="B96" t="str">
        <f>Encoding!H$14</f>
        <v/>
      </c>
      <c r="C96" t="str">
        <f>Encoding!M$14</f>
        <v/>
      </c>
      <c r="D96">
        <f>Encoding!C$12</f>
        <v>0</v>
      </c>
      <c r="E96">
        <f>Encoding!C$13</f>
        <v>0</v>
      </c>
      <c r="F96" t="str">
        <f>Encoding!H$12</f>
        <v>Daisy Velasco</v>
      </c>
      <c r="G96">
        <f>Encoding!H$13</f>
        <v>0</v>
      </c>
      <c r="H96">
        <f>Encoding!E$14</f>
        <v>0</v>
      </c>
      <c r="I96">
        <f>Encoding!E$15</f>
        <v>0</v>
      </c>
      <c r="J96">
        <f>Encoding!C$15</f>
        <v>0</v>
      </c>
      <c r="K96">
        <f>Encoding!H$15</f>
        <v>0</v>
      </c>
      <c r="L96">
        <f>Encoding!J$15</f>
        <v>0</v>
      </c>
      <c r="M96" s="18">
        <f>Encoding!$M$13</f>
        <v>0</v>
      </c>
      <c r="N96">
        <f>Encoding!M$15</f>
        <v>0</v>
      </c>
      <c r="O96">
        <f>Encoding!A113</f>
        <v>0</v>
      </c>
      <c r="P96">
        <f>Encoding!C113</f>
        <v>0</v>
      </c>
      <c r="Q96">
        <f>Encoding!H113</f>
        <v>0</v>
      </c>
      <c r="R96">
        <f>Encoding!J113</f>
        <v>0</v>
      </c>
      <c r="S96">
        <f>Encoding!K113</f>
        <v>0</v>
      </c>
      <c r="T96">
        <f>Encoding!L113</f>
        <v>0</v>
      </c>
      <c r="U96">
        <f>Encoding!M113</f>
        <v>0</v>
      </c>
      <c r="V96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96" t="str">
        <f>Table1[[#This Row],[grade]]&amp;Table1[[#This Row],[subject]]&amp;Table1[[#This Row],[sem]]&amp;Table1[[#This Row],[sy]]&amp;Table1[[#This Row],[datem]]</f>
        <v>00000</v>
      </c>
    </row>
    <row r="97" spans="1:23" x14ac:dyDescent="0.3">
      <c r="A97">
        <f>Encoding!C$14</f>
        <v>0</v>
      </c>
      <c r="B97" t="str">
        <f>Encoding!H$14</f>
        <v/>
      </c>
      <c r="C97" t="str">
        <f>Encoding!M$14</f>
        <v/>
      </c>
      <c r="D97">
        <f>Encoding!C$12</f>
        <v>0</v>
      </c>
      <c r="E97">
        <f>Encoding!C$13</f>
        <v>0</v>
      </c>
      <c r="F97" t="str">
        <f>Encoding!H$12</f>
        <v>Daisy Velasco</v>
      </c>
      <c r="G97">
        <f>Encoding!H$13</f>
        <v>0</v>
      </c>
      <c r="H97">
        <f>Encoding!E$14</f>
        <v>0</v>
      </c>
      <c r="I97">
        <f>Encoding!E$15</f>
        <v>0</v>
      </c>
      <c r="J97">
        <f>Encoding!C$15</f>
        <v>0</v>
      </c>
      <c r="K97">
        <f>Encoding!H$15</f>
        <v>0</v>
      </c>
      <c r="L97">
        <f>Encoding!J$15</f>
        <v>0</v>
      </c>
      <c r="M97" s="18">
        <f>Encoding!$M$13</f>
        <v>0</v>
      </c>
      <c r="N97">
        <f>Encoding!M$15</f>
        <v>0</v>
      </c>
      <c r="O97">
        <f>Encoding!A114</f>
        <v>0</v>
      </c>
      <c r="P97">
        <f>Encoding!C114</f>
        <v>0</v>
      </c>
      <c r="Q97">
        <f>Encoding!H114</f>
        <v>0</v>
      </c>
      <c r="R97">
        <f>Encoding!J114</f>
        <v>0</v>
      </c>
      <c r="S97">
        <f>Encoding!K114</f>
        <v>0</v>
      </c>
      <c r="T97">
        <f>Encoding!L114</f>
        <v>0</v>
      </c>
      <c r="U97">
        <f>Encoding!M114</f>
        <v>0</v>
      </c>
      <c r="V97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97" t="str">
        <f>Table1[[#This Row],[grade]]&amp;Table1[[#This Row],[subject]]&amp;Table1[[#This Row],[sem]]&amp;Table1[[#This Row],[sy]]&amp;Table1[[#This Row],[datem]]</f>
        <v>00000</v>
      </c>
    </row>
    <row r="98" spans="1:23" x14ac:dyDescent="0.3">
      <c r="A98">
        <f>Encoding!C$14</f>
        <v>0</v>
      </c>
      <c r="B98" t="str">
        <f>Encoding!H$14</f>
        <v/>
      </c>
      <c r="C98" t="str">
        <f>Encoding!M$14</f>
        <v/>
      </c>
      <c r="D98">
        <f>Encoding!C$12</f>
        <v>0</v>
      </c>
      <c r="E98">
        <f>Encoding!C$13</f>
        <v>0</v>
      </c>
      <c r="F98" t="str">
        <f>Encoding!H$12</f>
        <v>Daisy Velasco</v>
      </c>
      <c r="G98">
        <f>Encoding!H$13</f>
        <v>0</v>
      </c>
      <c r="H98">
        <f>Encoding!E$14</f>
        <v>0</v>
      </c>
      <c r="I98">
        <f>Encoding!E$15</f>
        <v>0</v>
      </c>
      <c r="J98">
        <f>Encoding!C$15</f>
        <v>0</v>
      </c>
      <c r="K98">
        <f>Encoding!H$15</f>
        <v>0</v>
      </c>
      <c r="L98">
        <f>Encoding!J$15</f>
        <v>0</v>
      </c>
      <c r="M98" s="18">
        <f>Encoding!$M$13</f>
        <v>0</v>
      </c>
      <c r="N98">
        <f>Encoding!M$15</f>
        <v>0</v>
      </c>
      <c r="O98">
        <f>Encoding!A115</f>
        <v>0</v>
      </c>
      <c r="P98">
        <f>Encoding!C115</f>
        <v>0</v>
      </c>
      <c r="Q98">
        <f>Encoding!H115</f>
        <v>0</v>
      </c>
      <c r="R98">
        <f>Encoding!J115</f>
        <v>0</v>
      </c>
      <c r="S98">
        <f>Encoding!K115</f>
        <v>0</v>
      </c>
      <c r="T98">
        <f>Encoding!L115</f>
        <v>0</v>
      </c>
      <c r="U98">
        <f>Encoding!M115</f>
        <v>0</v>
      </c>
      <c r="V98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98" t="str">
        <f>Table1[[#This Row],[grade]]&amp;Table1[[#This Row],[subject]]&amp;Table1[[#This Row],[sem]]&amp;Table1[[#This Row],[sy]]&amp;Table1[[#This Row],[datem]]</f>
        <v>00000</v>
      </c>
    </row>
    <row r="99" spans="1:23" x14ac:dyDescent="0.3">
      <c r="A99">
        <f>Encoding!C$14</f>
        <v>0</v>
      </c>
      <c r="B99" t="str">
        <f>Encoding!H$14</f>
        <v/>
      </c>
      <c r="C99" t="str">
        <f>Encoding!M$14</f>
        <v/>
      </c>
      <c r="D99">
        <f>Encoding!C$12</f>
        <v>0</v>
      </c>
      <c r="E99">
        <f>Encoding!C$13</f>
        <v>0</v>
      </c>
      <c r="F99" t="str">
        <f>Encoding!H$12</f>
        <v>Daisy Velasco</v>
      </c>
      <c r="G99">
        <f>Encoding!H$13</f>
        <v>0</v>
      </c>
      <c r="H99">
        <f>Encoding!E$14</f>
        <v>0</v>
      </c>
      <c r="I99">
        <f>Encoding!E$15</f>
        <v>0</v>
      </c>
      <c r="J99">
        <f>Encoding!C$15</f>
        <v>0</v>
      </c>
      <c r="K99">
        <f>Encoding!H$15</f>
        <v>0</v>
      </c>
      <c r="L99">
        <f>Encoding!J$15</f>
        <v>0</v>
      </c>
      <c r="M99" s="18">
        <f>Encoding!$M$13</f>
        <v>0</v>
      </c>
      <c r="N99">
        <f>Encoding!M$15</f>
        <v>0</v>
      </c>
      <c r="O99">
        <f>Encoding!A116</f>
        <v>0</v>
      </c>
      <c r="P99">
        <f>Encoding!C116</f>
        <v>0</v>
      </c>
      <c r="Q99">
        <f>Encoding!H116</f>
        <v>0</v>
      </c>
      <c r="R99">
        <f>Encoding!J116</f>
        <v>0</v>
      </c>
      <c r="S99">
        <f>Encoding!K116</f>
        <v>0</v>
      </c>
      <c r="T99">
        <f>Encoding!L116</f>
        <v>0</v>
      </c>
      <c r="U99">
        <f>Encoding!M116</f>
        <v>0</v>
      </c>
      <c r="V99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99" t="str">
        <f>Table1[[#This Row],[grade]]&amp;Table1[[#This Row],[subject]]&amp;Table1[[#This Row],[sem]]&amp;Table1[[#This Row],[sy]]&amp;Table1[[#This Row],[datem]]</f>
        <v>00000</v>
      </c>
    </row>
    <row r="100" spans="1:23" x14ac:dyDescent="0.3">
      <c r="A100">
        <f>Encoding!C$14</f>
        <v>0</v>
      </c>
      <c r="B100" t="str">
        <f>Encoding!H$14</f>
        <v/>
      </c>
      <c r="C100" t="str">
        <f>Encoding!M$14</f>
        <v/>
      </c>
      <c r="D100">
        <f>Encoding!C$12</f>
        <v>0</v>
      </c>
      <c r="E100">
        <f>Encoding!C$13</f>
        <v>0</v>
      </c>
      <c r="F100" t="str">
        <f>Encoding!H$12</f>
        <v>Daisy Velasco</v>
      </c>
      <c r="G100">
        <f>Encoding!H$13</f>
        <v>0</v>
      </c>
      <c r="H100">
        <f>Encoding!E$14</f>
        <v>0</v>
      </c>
      <c r="I100">
        <f>Encoding!E$15</f>
        <v>0</v>
      </c>
      <c r="J100">
        <f>Encoding!C$15</f>
        <v>0</v>
      </c>
      <c r="K100">
        <f>Encoding!H$15</f>
        <v>0</v>
      </c>
      <c r="L100">
        <f>Encoding!J$15</f>
        <v>0</v>
      </c>
      <c r="M100" s="18">
        <f>Encoding!$M$13</f>
        <v>0</v>
      </c>
      <c r="N100">
        <f>Encoding!M$15</f>
        <v>0</v>
      </c>
      <c r="O100">
        <f>Encoding!A117</f>
        <v>0</v>
      </c>
      <c r="P100">
        <f>Encoding!C117</f>
        <v>0</v>
      </c>
      <c r="Q100">
        <f>Encoding!H117</f>
        <v>0</v>
      </c>
      <c r="R100">
        <f>Encoding!J117</f>
        <v>0</v>
      </c>
      <c r="S100">
        <f>Encoding!K117</f>
        <v>0</v>
      </c>
      <c r="T100">
        <f>Encoding!L117</f>
        <v>0</v>
      </c>
      <c r="U100">
        <f>Encoding!M117</f>
        <v>0</v>
      </c>
      <c r="V100" t="str">
        <f>Table1[[#This Row],[schoolid]]&amp;Table1[[#This Row],[ratee]]&amp;Table1[[#This Row],[sy]]&amp;Table1[[#This Row],[sem]]&amp;Table1[[#This Row],[subject]]&amp;Table1[[#This Row],[a]]&amp;Table1[[#This Row],[grade]]</f>
        <v>0000000</v>
      </c>
      <c r="W100" t="str">
        <f>Table1[[#This Row],[grade]]&amp;Table1[[#This Row],[subject]]&amp;Table1[[#This Row],[sem]]&amp;Table1[[#This Row],[sy]]&amp;Table1[[#This Row],[datem]]</f>
        <v>00000</v>
      </c>
    </row>
  </sheetData>
  <sheetProtection algorithmName="SHA-512" hashValue="Vc7n2qM5ASygPMWx9gwlZx0kQ+oRpXOleMWQBMv/J9ARc2KaK+Rani1Z5TK8JBk5xI5QdKcj42Wo8Q19i4XbqA==" saltValue="f41ebGjjzRwbUbVEQ0ITng==" spinCount="100000" sheet="1" objects="1" scenarios="1" formatRows="0" insertColumns="0" insertRows="0" deleteColumns="0" deleteRows="0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6F4B9-8227-4696-B047-72AF97CFE37F}">
  <dimension ref="A1:B3"/>
  <sheetViews>
    <sheetView workbookViewId="0">
      <selection sqref="A1:XFD1048576"/>
    </sheetView>
  </sheetViews>
  <sheetFormatPr defaultRowHeight="14.4" x14ac:dyDescent="0.3"/>
  <cols>
    <col min="1" max="1" width="9.21875" customWidth="1"/>
  </cols>
  <sheetData>
    <row r="1" spans="1:2" x14ac:dyDescent="0.3">
      <c r="A1" t="s">
        <v>628</v>
      </c>
      <c r="B1" t="s">
        <v>629</v>
      </c>
    </row>
    <row r="2" spans="1:2" x14ac:dyDescent="0.3">
      <c r="A2" t="s">
        <v>627</v>
      </c>
      <c r="B2">
        <v>1</v>
      </c>
    </row>
    <row r="3" spans="1:2" x14ac:dyDescent="0.3">
      <c r="A3" t="s">
        <v>630</v>
      </c>
      <c r="B3" t="s">
        <v>631</v>
      </c>
    </row>
  </sheetData>
  <sheetProtection algorithmName="SHA-512" hashValue="hIv5UaUb5EeC9YE2+/Fk4DD8ySSdrFwCJhtgwbKzFSJ1sxy+ebf/B6BaglwPK/cVz3B83ghzSmzXpfMFg8Sn0w==" saltValue="YX1kpE9dxtJt1HqF2Tr8YA==" spinCount="100000" sheet="1" objects="1" scenario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AC2CD-DB66-464E-A85D-021D32745F01}">
  <dimension ref="A1:M507"/>
  <sheetViews>
    <sheetView workbookViewId="0">
      <selection activeCell="J23" sqref="J23"/>
    </sheetView>
  </sheetViews>
  <sheetFormatPr defaultRowHeight="14.4" x14ac:dyDescent="0.3"/>
  <cols>
    <col min="1" max="1" width="11.44140625" customWidth="1"/>
    <col min="2" max="2" width="43" customWidth="1"/>
    <col min="3" max="3" width="16.33203125" customWidth="1"/>
    <col min="5" max="5" width="46" customWidth="1"/>
    <col min="6" max="6" width="24.21875" customWidth="1"/>
    <col min="7" max="7" width="33.6640625" customWidth="1"/>
  </cols>
  <sheetData>
    <row r="1" spans="1:13" x14ac:dyDescent="0.3">
      <c r="A1" t="s">
        <v>19</v>
      </c>
      <c r="B1" t="s">
        <v>20</v>
      </c>
      <c r="C1" t="s">
        <v>21</v>
      </c>
      <c r="E1" t="s">
        <v>22</v>
      </c>
      <c r="F1" t="s">
        <v>2</v>
      </c>
      <c r="G1" t="s">
        <v>23</v>
      </c>
      <c r="M1" t="s">
        <v>632</v>
      </c>
    </row>
    <row r="2" spans="1:13" x14ac:dyDescent="0.3">
      <c r="A2">
        <v>303824</v>
      </c>
      <c r="B2" t="s">
        <v>24</v>
      </c>
      <c r="C2" t="s">
        <v>25</v>
      </c>
      <c r="E2" t="s">
        <v>26</v>
      </c>
      <c r="F2" t="s">
        <v>27</v>
      </c>
      <c r="G2" t="s">
        <v>28</v>
      </c>
      <c r="M2" t="s">
        <v>633</v>
      </c>
    </row>
    <row r="3" spans="1:13" x14ac:dyDescent="0.3">
      <c r="A3">
        <v>303825</v>
      </c>
      <c r="B3" t="s">
        <v>29</v>
      </c>
      <c r="C3" t="s">
        <v>25</v>
      </c>
      <c r="E3" t="s">
        <v>30</v>
      </c>
      <c r="F3" t="s">
        <v>31</v>
      </c>
      <c r="G3" t="s">
        <v>32</v>
      </c>
      <c r="M3" t="s">
        <v>634</v>
      </c>
    </row>
    <row r="4" spans="1:13" x14ac:dyDescent="0.3">
      <c r="A4">
        <v>303826</v>
      </c>
      <c r="B4" t="s">
        <v>33</v>
      </c>
      <c r="C4" t="s">
        <v>25</v>
      </c>
      <c r="E4" t="s">
        <v>34</v>
      </c>
      <c r="M4" t="s">
        <v>635</v>
      </c>
    </row>
    <row r="5" spans="1:13" x14ac:dyDescent="0.3">
      <c r="A5">
        <v>303841</v>
      </c>
      <c r="B5" t="s">
        <v>35</v>
      </c>
      <c r="C5" t="s">
        <v>25</v>
      </c>
      <c r="E5" t="s">
        <v>36</v>
      </c>
      <c r="M5" t="s">
        <v>636</v>
      </c>
    </row>
    <row r="6" spans="1:13" x14ac:dyDescent="0.3">
      <c r="A6">
        <v>303847</v>
      </c>
      <c r="B6" t="s">
        <v>37</v>
      </c>
      <c r="C6" t="s">
        <v>25</v>
      </c>
      <c r="E6" t="s">
        <v>38</v>
      </c>
      <c r="F6" t="s">
        <v>588</v>
      </c>
      <c r="M6" t="s">
        <v>637</v>
      </c>
    </row>
    <row r="7" spans="1:13" x14ac:dyDescent="0.3">
      <c r="A7">
        <v>303829</v>
      </c>
      <c r="B7" t="s">
        <v>39</v>
      </c>
      <c r="C7" t="s">
        <v>40</v>
      </c>
      <c r="E7" t="s">
        <v>41</v>
      </c>
      <c r="F7" t="s">
        <v>44</v>
      </c>
      <c r="M7" t="s">
        <v>638</v>
      </c>
    </row>
    <row r="8" spans="1:13" x14ac:dyDescent="0.3">
      <c r="A8">
        <v>303830</v>
      </c>
      <c r="B8" t="s">
        <v>42</v>
      </c>
      <c r="C8" t="s">
        <v>40</v>
      </c>
      <c r="E8" t="s">
        <v>43</v>
      </c>
      <c r="F8" t="s">
        <v>589</v>
      </c>
      <c r="G8" t="s">
        <v>44</v>
      </c>
      <c r="H8" s="1" t="s">
        <v>45</v>
      </c>
      <c r="M8" t="s">
        <v>639</v>
      </c>
    </row>
    <row r="9" spans="1:13" x14ac:dyDescent="0.3">
      <c r="A9">
        <v>303834</v>
      </c>
      <c r="B9" t="s">
        <v>46</v>
      </c>
      <c r="C9" t="s">
        <v>40</v>
      </c>
      <c r="E9" t="s">
        <v>47</v>
      </c>
      <c r="G9" t="s">
        <v>589</v>
      </c>
      <c r="H9" s="1" t="s">
        <v>48</v>
      </c>
      <c r="M9" t="s">
        <v>640</v>
      </c>
    </row>
    <row r="10" spans="1:13" x14ac:dyDescent="0.3">
      <c r="A10">
        <v>500241</v>
      </c>
      <c r="B10" t="s">
        <v>49</v>
      </c>
      <c r="C10" t="s">
        <v>40</v>
      </c>
      <c r="E10" t="s">
        <v>50</v>
      </c>
      <c r="F10" t="s">
        <v>51</v>
      </c>
      <c r="G10" t="s">
        <v>594</v>
      </c>
      <c r="H10" s="1" t="s">
        <v>52</v>
      </c>
      <c r="M10" t="s">
        <v>641</v>
      </c>
    </row>
    <row r="11" spans="1:13" x14ac:dyDescent="0.3">
      <c r="A11">
        <v>314305</v>
      </c>
      <c r="B11" t="s">
        <v>53</v>
      </c>
      <c r="C11" t="s">
        <v>40</v>
      </c>
      <c r="E11" t="s">
        <v>54</v>
      </c>
      <c r="F11" t="s">
        <v>55</v>
      </c>
      <c r="G11" t="s">
        <v>595</v>
      </c>
      <c r="H11" t="s">
        <v>56</v>
      </c>
      <c r="M11" t="s">
        <v>642</v>
      </c>
    </row>
    <row r="12" spans="1:13" x14ac:dyDescent="0.3">
      <c r="A12">
        <v>303828</v>
      </c>
      <c r="B12" t="s">
        <v>57</v>
      </c>
      <c r="C12" t="s">
        <v>58</v>
      </c>
      <c r="E12" t="s">
        <v>59</v>
      </c>
      <c r="F12" t="s">
        <v>60</v>
      </c>
      <c r="G12" t="s">
        <v>596</v>
      </c>
      <c r="H12" s="1" t="s">
        <v>45</v>
      </c>
      <c r="I12" t="s">
        <v>48</v>
      </c>
      <c r="J12" t="s">
        <v>52</v>
      </c>
      <c r="K12" t="s">
        <v>56</v>
      </c>
      <c r="M12" t="s">
        <v>643</v>
      </c>
    </row>
    <row r="13" spans="1:13" x14ac:dyDescent="0.3">
      <c r="A13">
        <v>303831</v>
      </c>
      <c r="B13" t="s">
        <v>61</v>
      </c>
      <c r="C13" t="s">
        <v>58</v>
      </c>
      <c r="E13" t="s">
        <v>62</v>
      </c>
      <c r="H13" s="1" t="s">
        <v>63</v>
      </c>
      <c r="I13" t="s">
        <v>64</v>
      </c>
      <c r="J13" t="s">
        <v>65</v>
      </c>
      <c r="K13" t="s">
        <v>66</v>
      </c>
    </row>
    <row r="14" spans="1:13" x14ac:dyDescent="0.3">
      <c r="A14">
        <v>303832</v>
      </c>
      <c r="B14" t="s">
        <v>67</v>
      </c>
      <c r="C14" t="s">
        <v>58</v>
      </c>
      <c r="E14" t="s">
        <v>68</v>
      </c>
      <c r="F14" t="s">
        <v>69</v>
      </c>
      <c r="G14" t="s">
        <v>70</v>
      </c>
      <c r="H14" s="1" t="s">
        <v>71</v>
      </c>
      <c r="I14" t="s">
        <v>72</v>
      </c>
      <c r="J14" t="s">
        <v>73</v>
      </c>
    </row>
    <row r="15" spans="1:13" x14ac:dyDescent="0.3">
      <c r="A15">
        <v>303833</v>
      </c>
      <c r="B15" t="s">
        <v>74</v>
      </c>
      <c r="C15" t="s">
        <v>58</v>
      </c>
      <c r="E15" t="s">
        <v>75</v>
      </c>
      <c r="F15" t="s">
        <v>76</v>
      </c>
      <c r="G15" t="s">
        <v>77</v>
      </c>
      <c r="H15" s="1" t="s">
        <v>78</v>
      </c>
      <c r="I15" t="s">
        <v>79</v>
      </c>
    </row>
    <row r="16" spans="1:13" x14ac:dyDescent="0.3">
      <c r="A16">
        <v>303835</v>
      </c>
      <c r="B16" t="s">
        <v>80</v>
      </c>
      <c r="C16" t="s">
        <v>58</v>
      </c>
      <c r="E16" t="s">
        <v>81</v>
      </c>
      <c r="F16" t="s">
        <v>82</v>
      </c>
      <c r="G16" t="s">
        <v>83</v>
      </c>
      <c r="H16" s="1" t="s">
        <v>84</v>
      </c>
      <c r="I16" t="s">
        <v>85</v>
      </c>
    </row>
    <row r="17" spans="1:8" x14ac:dyDescent="0.3">
      <c r="A17">
        <v>314302</v>
      </c>
      <c r="B17" t="s">
        <v>86</v>
      </c>
      <c r="C17" t="s">
        <v>58</v>
      </c>
      <c r="E17" t="s">
        <v>87</v>
      </c>
      <c r="G17" t="s">
        <v>88</v>
      </c>
      <c r="H17" s="1" t="s">
        <v>89</v>
      </c>
    </row>
    <row r="18" spans="1:8" x14ac:dyDescent="0.3">
      <c r="A18">
        <v>314314</v>
      </c>
      <c r="B18" t="s">
        <v>90</v>
      </c>
      <c r="C18" t="s">
        <v>58</v>
      </c>
      <c r="E18" t="s">
        <v>91</v>
      </c>
      <c r="G18" t="s">
        <v>92</v>
      </c>
      <c r="H18" s="1" t="s">
        <v>93</v>
      </c>
    </row>
    <row r="19" spans="1:8" x14ac:dyDescent="0.3">
      <c r="A19">
        <v>303837</v>
      </c>
      <c r="B19" t="s">
        <v>94</v>
      </c>
      <c r="C19" t="s">
        <v>95</v>
      </c>
      <c r="E19" t="s">
        <v>96</v>
      </c>
      <c r="F19" s="2">
        <v>44562</v>
      </c>
      <c r="G19" t="s">
        <v>97</v>
      </c>
      <c r="H19" s="1" t="s">
        <v>98</v>
      </c>
    </row>
    <row r="20" spans="1:8" x14ac:dyDescent="0.3">
      <c r="A20">
        <v>303838</v>
      </c>
      <c r="B20" t="s">
        <v>99</v>
      </c>
      <c r="C20" t="s">
        <v>100</v>
      </c>
      <c r="E20" t="s">
        <v>101</v>
      </c>
      <c r="F20" s="2">
        <v>45290</v>
      </c>
      <c r="G20" t="s">
        <v>102</v>
      </c>
      <c r="H20" t="s">
        <v>66</v>
      </c>
    </row>
    <row r="21" spans="1:8" x14ac:dyDescent="0.3">
      <c r="A21">
        <v>303844</v>
      </c>
      <c r="B21" t="s">
        <v>103</v>
      </c>
      <c r="C21" t="s">
        <v>100</v>
      </c>
      <c r="E21" t="s">
        <v>104</v>
      </c>
      <c r="G21" t="s">
        <v>105</v>
      </c>
      <c r="H21" t="s">
        <v>64</v>
      </c>
    </row>
    <row r="22" spans="1:8" x14ac:dyDescent="0.3">
      <c r="A22">
        <v>303854</v>
      </c>
      <c r="B22" t="s">
        <v>106</v>
      </c>
      <c r="C22" t="s">
        <v>100</v>
      </c>
      <c r="E22" t="s">
        <v>107</v>
      </c>
      <c r="G22" t="s">
        <v>108</v>
      </c>
      <c r="H22" t="s">
        <v>72</v>
      </c>
    </row>
    <row r="23" spans="1:8" x14ac:dyDescent="0.3">
      <c r="A23">
        <v>303855</v>
      </c>
      <c r="B23" t="s">
        <v>109</v>
      </c>
      <c r="C23" t="s">
        <v>100</v>
      </c>
      <c r="E23" t="s">
        <v>110</v>
      </c>
      <c r="G23" t="s">
        <v>111</v>
      </c>
      <c r="H23" t="s">
        <v>79</v>
      </c>
    </row>
    <row r="24" spans="1:8" x14ac:dyDescent="0.3">
      <c r="A24">
        <v>314312</v>
      </c>
      <c r="B24" t="s">
        <v>112</v>
      </c>
      <c r="C24" t="s">
        <v>100</v>
      </c>
      <c r="E24" t="s">
        <v>113</v>
      </c>
      <c r="G24" t="s">
        <v>114</v>
      </c>
      <c r="H24" t="s">
        <v>85</v>
      </c>
    </row>
    <row r="25" spans="1:8" x14ac:dyDescent="0.3">
      <c r="A25">
        <v>314313</v>
      </c>
      <c r="B25" t="s">
        <v>115</v>
      </c>
      <c r="C25" t="s">
        <v>100</v>
      </c>
      <c r="E25" t="s">
        <v>116</v>
      </c>
      <c r="G25" t="s">
        <v>117</v>
      </c>
      <c r="H25" t="s">
        <v>65</v>
      </c>
    </row>
    <row r="26" spans="1:8" x14ac:dyDescent="0.3">
      <c r="A26">
        <v>314322</v>
      </c>
      <c r="B26" t="s">
        <v>118</v>
      </c>
      <c r="C26" t="s">
        <v>100</v>
      </c>
      <c r="H26" t="s">
        <v>73</v>
      </c>
    </row>
    <row r="27" spans="1:8" x14ac:dyDescent="0.3">
      <c r="A27">
        <v>303827</v>
      </c>
      <c r="B27" t="s">
        <v>119</v>
      </c>
      <c r="C27" t="s">
        <v>120</v>
      </c>
      <c r="F27" s="3" t="s">
        <v>15</v>
      </c>
    </row>
    <row r="28" spans="1:8" x14ac:dyDescent="0.3">
      <c r="A28">
        <v>303839</v>
      </c>
      <c r="B28" t="s">
        <v>121</v>
      </c>
      <c r="C28" t="s">
        <v>120</v>
      </c>
      <c r="E28">
        <v>0.1</v>
      </c>
      <c r="F28" s="3">
        <v>1</v>
      </c>
      <c r="G28" t="s">
        <v>16</v>
      </c>
    </row>
    <row r="29" spans="1:8" x14ac:dyDescent="0.3">
      <c r="A29">
        <v>303840</v>
      </c>
      <c r="B29" t="s">
        <v>122</v>
      </c>
      <c r="C29" t="s">
        <v>120</v>
      </c>
      <c r="E29">
        <v>0.08</v>
      </c>
      <c r="F29" s="3">
        <v>2</v>
      </c>
      <c r="G29" t="s">
        <v>17</v>
      </c>
    </row>
    <row r="30" spans="1:8" x14ac:dyDescent="0.3">
      <c r="A30">
        <v>314311</v>
      </c>
      <c r="B30" t="s">
        <v>123</v>
      </c>
      <c r="C30" t="s">
        <v>120</v>
      </c>
      <c r="E30">
        <v>7.0000000000000007E-2</v>
      </c>
      <c r="F30" s="3">
        <v>3</v>
      </c>
    </row>
    <row r="31" spans="1:8" x14ac:dyDescent="0.3">
      <c r="A31">
        <v>314321</v>
      </c>
      <c r="B31" t="s">
        <v>124</v>
      </c>
      <c r="C31" t="s">
        <v>120</v>
      </c>
      <c r="E31">
        <v>0.08</v>
      </c>
      <c r="F31" s="3">
        <v>4</v>
      </c>
    </row>
    <row r="32" spans="1:8" x14ac:dyDescent="0.3">
      <c r="A32">
        <v>303852</v>
      </c>
      <c r="B32" t="s">
        <v>125</v>
      </c>
      <c r="C32" t="s">
        <v>126</v>
      </c>
      <c r="E32">
        <v>0.05</v>
      </c>
      <c r="F32" s="3">
        <v>5</v>
      </c>
      <c r="G32" t="s">
        <v>18</v>
      </c>
    </row>
    <row r="33" spans="1:7" x14ac:dyDescent="0.3">
      <c r="A33">
        <v>314315</v>
      </c>
      <c r="B33" t="s">
        <v>127</v>
      </c>
      <c r="C33" t="s">
        <v>126</v>
      </c>
      <c r="E33">
        <v>0.05</v>
      </c>
      <c r="G33" t="s">
        <v>586</v>
      </c>
    </row>
    <row r="34" spans="1:7" x14ac:dyDescent="0.3">
      <c r="A34">
        <v>303842</v>
      </c>
      <c r="B34" t="s">
        <v>128</v>
      </c>
      <c r="C34" t="s">
        <v>129</v>
      </c>
      <c r="E34">
        <v>0.1</v>
      </c>
      <c r="G34" t="s">
        <v>587</v>
      </c>
    </row>
    <row r="35" spans="1:7" x14ac:dyDescent="0.3">
      <c r="A35">
        <v>303845</v>
      </c>
      <c r="B35" t="s">
        <v>130</v>
      </c>
      <c r="C35" t="s">
        <v>129</v>
      </c>
      <c r="E35">
        <v>7.0000000000000007E-2</v>
      </c>
    </row>
    <row r="36" spans="1:7" x14ac:dyDescent="0.3">
      <c r="A36">
        <v>303846</v>
      </c>
      <c r="B36" t="s">
        <v>131</v>
      </c>
      <c r="C36" t="s">
        <v>129</v>
      </c>
      <c r="E36">
        <v>0.05</v>
      </c>
    </row>
    <row r="37" spans="1:7" x14ac:dyDescent="0.3">
      <c r="A37">
        <v>314325</v>
      </c>
      <c r="B37" t="s">
        <v>132</v>
      </c>
      <c r="C37" t="s">
        <v>129</v>
      </c>
      <c r="E37">
        <v>0.05</v>
      </c>
      <c r="F37" t="s">
        <v>625</v>
      </c>
    </row>
    <row r="38" spans="1:7" x14ac:dyDescent="0.3">
      <c r="A38">
        <v>303849</v>
      </c>
      <c r="B38" t="s">
        <v>133</v>
      </c>
      <c r="C38" t="s">
        <v>134</v>
      </c>
      <c r="E38">
        <v>0.05</v>
      </c>
      <c r="F38" t="s">
        <v>626</v>
      </c>
    </row>
    <row r="39" spans="1:7" x14ac:dyDescent="0.3">
      <c r="A39">
        <v>303861</v>
      </c>
      <c r="B39" t="s">
        <v>135</v>
      </c>
      <c r="C39" t="s">
        <v>134</v>
      </c>
      <c r="E39">
        <v>0.05</v>
      </c>
    </row>
    <row r="40" spans="1:7" x14ac:dyDescent="0.3">
      <c r="A40">
        <v>303862</v>
      </c>
      <c r="B40" t="s">
        <v>136</v>
      </c>
      <c r="C40" t="s">
        <v>134</v>
      </c>
      <c r="E40">
        <v>0.05</v>
      </c>
    </row>
    <row r="41" spans="1:7" x14ac:dyDescent="0.3">
      <c r="A41">
        <v>303863</v>
      </c>
      <c r="B41" t="s">
        <v>137</v>
      </c>
      <c r="C41" t="s">
        <v>134</v>
      </c>
      <c r="E41">
        <v>0.05</v>
      </c>
    </row>
    <row r="42" spans="1:7" x14ac:dyDescent="0.3">
      <c r="A42">
        <v>314307</v>
      </c>
      <c r="B42" t="s">
        <v>138</v>
      </c>
      <c r="C42" t="s">
        <v>134</v>
      </c>
      <c r="E42">
        <v>0.05</v>
      </c>
    </row>
    <row r="43" spans="1:7" x14ac:dyDescent="0.3">
      <c r="A43">
        <v>314320</v>
      </c>
      <c r="B43" t="s">
        <v>139</v>
      </c>
      <c r="C43" t="s">
        <v>134</v>
      </c>
      <c r="E43">
        <v>0.05</v>
      </c>
    </row>
    <row r="44" spans="1:7" x14ac:dyDescent="0.3">
      <c r="A44">
        <v>302764</v>
      </c>
      <c r="B44" t="s">
        <v>140</v>
      </c>
      <c r="C44" t="s">
        <v>134</v>
      </c>
    </row>
    <row r="45" spans="1:7" x14ac:dyDescent="0.3">
      <c r="A45">
        <v>303851</v>
      </c>
      <c r="B45" t="s">
        <v>141</v>
      </c>
      <c r="C45" t="s">
        <v>142</v>
      </c>
    </row>
    <row r="46" spans="1:7" x14ac:dyDescent="0.3">
      <c r="A46">
        <v>314310</v>
      </c>
      <c r="B46" t="s">
        <v>143</v>
      </c>
      <c r="C46" t="s">
        <v>142</v>
      </c>
    </row>
    <row r="47" spans="1:7" x14ac:dyDescent="0.3">
      <c r="A47">
        <v>303836</v>
      </c>
      <c r="B47" t="s">
        <v>144</v>
      </c>
      <c r="C47" t="s">
        <v>145</v>
      </c>
    </row>
    <row r="48" spans="1:7" x14ac:dyDescent="0.3">
      <c r="A48">
        <v>303850</v>
      </c>
      <c r="B48" t="s">
        <v>146</v>
      </c>
      <c r="C48" t="s">
        <v>145</v>
      </c>
    </row>
    <row r="49" spans="1:3" x14ac:dyDescent="0.3">
      <c r="A49">
        <v>303856</v>
      </c>
      <c r="B49" t="s">
        <v>147</v>
      </c>
      <c r="C49" t="s">
        <v>145</v>
      </c>
    </row>
    <row r="50" spans="1:3" x14ac:dyDescent="0.3">
      <c r="A50">
        <v>303857</v>
      </c>
      <c r="B50" t="s">
        <v>148</v>
      </c>
      <c r="C50" t="s">
        <v>145</v>
      </c>
    </row>
    <row r="51" spans="1:3" x14ac:dyDescent="0.3">
      <c r="A51">
        <v>303858</v>
      </c>
      <c r="B51" t="s">
        <v>149</v>
      </c>
      <c r="C51" t="s">
        <v>145</v>
      </c>
    </row>
    <row r="52" spans="1:3" x14ac:dyDescent="0.3">
      <c r="A52">
        <v>314301</v>
      </c>
      <c r="B52" t="s">
        <v>150</v>
      </c>
      <c r="C52" t="s">
        <v>145</v>
      </c>
    </row>
    <row r="53" spans="1:3" x14ac:dyDescent="0.3">
      <c r="A53">
        <v>303866</v>
      </c>
      <c r="B53" t="s">
        <v>151</v>
      </c>
      <c r="C53" t="s">
        <v>152</v>
      </c>
    </row>
    <row r="54" spans="1:3" x14ac:dyDescent="0.3">
      <c r="A54">
        <v>303867</v>
      </c>
      <c r="B54" t="s">
        <v>153</v>
      </c>
      <c r="C54" t="s">
        <v>152</v>
      </c>
    </row>
    <row r="55" spans="1:3" x14ac:dyDescent="0.3">
      <c r="A55">
        <v>303868</v>
      </c>
      <c r="B55" t="s">
        <v>154</v>
      </c>
      <c r="C55" t="s">
        <v>152</v>
      </c>
    </row>
    <row r="56" spans="1:3" x14ac:dyDescent="0.3">
      <c r="A56">
        <v>314309</v>
      </c>
      <c r="B56" t="s">
        <v>155</v>
      </c>
      <c r="C56" t="s">
        <v>152</v>
      </c>
    </row>
    <row r="57" spans="1:3" x14ac:dyDescent="0.3">
      <c r="A57">
        <v>314319</v>
      </c>
      <c r="B57" t="s">
        <v>156</v>
      </c>
      <c r="C57" t="s">
        <v>152</v>
      </c>
    </row>
    <row r="58" spans="1:3" x14ac:dyDescent="0.3">
      <c r="A58">
        <v>501386</v>
      </c>
      <c r="B58" t="s">
        <v>157</v>
      </c>
      <c r="C58" t="s">
        <v>158</v>
      </c>
    </row>
    <row r="59" spans="1:3" x14ac:dyDescent="0.3">
      <c r="A59">
        <v>303843</v>
      </c>
      <c r="B59" t="s">
        <v>159</v>
      </c>
      <c r="C59" t="s">
        <v>160</v>
      </c>
    </row>
    <row r="60" spans="1:3" x14ac:dyDescent="0.3">
      <c r="A60">
        <v>303848</v>
      </c>
      <c r="B60" t="s">
        <v>161</v>
      </c>
      <c r="C60" t="s">
        <v>160</v>
      </c>
    </row>
    <row r="61" spans="1:3" x14ac:dyDescent="0.3">
      <c r="A61">
        <v>303864</v>
      </c>
      <c r="B61" t="s">
        <v>162</v>
      </c>
      <c r="C61" t="s">
        <v>160</v>
      </c>
    </row>
    <row r="62" spans="1:3" x14ac:dyDescent="0.3">
      <c r="A62">
        <v>303865</v>
      </c>
      <c r="B62" t="s">
        <v>163</v>
      </c>
      <c r="C62" t="s">
        <v>160</v>
      </c>
    </row>
    <row r="63" spans="1:3" x14ac:dyDescent="0.3">
      <c r="A63">
        <v>314316</v>
      </c>
      <c r="B63" t="s">
        <v>164</v>
      </c>
      <c r="C63" t="s">
        <v>160</v>
      </c>
    </row>
    <row r="64" spans="1:3" x14ac:dyDescent="0.3">
      <c r="A64">
        <v>303870</v>
      </c>
      <c r="B64" t="s">
        <v>165</v>
      </c>
      <c r="C64" t="s">
        <v>166</v>
      </c>
    </row>
    <row r="65" spans="1:3" x14ac:dyDescent="0.3">
      <c r="A65">
        <v>303871</v>
      </c>
      <c r="B65" t="s">
        <v>167</v>
      </c>
      <c r="C65" t="s">
        <v>166</v>
      </c>
    </row>
    <row r="66" spans="1:3" x14ac:dyDescent="0.3">
      <c r="A66">
        <v>314308</v>
      </c>
      <c r="B66" t="s">
        <v>168</v>
      </c>
      <c r="C66" t="s">
        <v>166</v>
      </c>
    </row>
    <row r="67" spans="1:3" x14ac:dyDescent="0.3">
      <c r="A67">
        <v>303853</v>
      </c>
      <c r="B67" t="s">
        <v>169</v>
      </c>
      <c r="C67" t="s">
        <v>170</v>
      </c>
    </row>
    <row r="68" spans="1:3" x14ac:dyDescent="0.3">
      <c r="A68">
        <v>303860</v>
      </c>
      <c r="B68" t="s">
        <v>171</v>
      </c>
      <c r="C68" t="s">
        <v>170</v>
      </c>
    </row>
    <row r="69" spans="1:3" x14ac:dyDescent="0.3">
      <c r="A69">
        <v>303872</v>
      </c>
      <c r="B69" t="s">
        <v>172</v>
      </c>
      <c r="C69" t="s">
        <v>170</v>
      </c>
    </row>
    <row r="70" spans="1:3" x14ac:dyDescent="0.3">
      <c r="A70">
        <v>303873</v>
      </c>
      <c r="B70" t="s">
        <v>173</v>
      </c>
      <c r="C70" t="s">
        <v>170</v>
      </c>
    </row>
    <row r="71" spans="1:3" x14ac:dyDescent="0.3">
      <c r="A71">
        <v>314317</v>
      </c>
      <c r="B71" t="s">
        <v>174</v>
      </c>
      <c r="C71" t="s">
        <v>170</v>
      </c>
    </row>
    <row r="72" spans="1:3" x14ac:dyDescent="0.3">
      <c r="A72">
        <v>314318</v>
      </c>
      <c r="B72" t="s">
        <v>175</v>
      </c>
      <c r="C72" t="s">
        <v>170</v>
      </c>
    </row>
    <row r="73" spans="1:3" x14ac:dyDescent="0.3">
      <c r="A73">
        <v>314323</v>
      </c>
      <c r="B73" t="s">
        <v>176</v>
      </c>
      <c r="C73" t="s">
        <v>170</v>
      </c>
    </row>
    <row r="74" spans="1:3" x14ac:dyDescent="0.3">
      <c r="A74">
        <v>314324</v>
      </c>
      <c r="B74" t="s">
        <v>177</v>
      </c>
      <c r="C74" t="s">
        <v>170</v>
      </c>
    </row>
    <row r="75" spans="1:3" x14ac:dyDescent="0.3">
      <c r="A75">
        <v>303859</v>
      </c>
      <c r="B75" t="s">
        <v>178</v>
      </c>
      <c r="C75" t="s">
        <v>179</v>
      </c>
    </row>
    <row r="76" spans="1:3" x14ac:dyDescent="0.3">
      <c r="A76">
        <v>303874</v>
      </c>
      <c r="B76" t="s">
        <v>180</v>
      </c>
      <c r="C76" t="s">
        <v>179</v>
      </c>
    </row>
    <row r="77" spans="1:3" x14ac:dyDescent="0.3">
      <c r="A77">
        <v>303875</v>
      </c>
      <c r="B77" t="s">
        <v>181</v>
      </c>
      <c r="C77" t="s">
        <v>179</v>
      </c>
    </row>
    <row r="78" spans="1:3" x14ac:dyDescent="0.3">
      <c r="A78">
        <v>314304</v>
      </c>
      <c r="B78" t="s">
        <v>182</v>
      </c>
      <c r="C78" t="s">
        <v>179</v>
      </c>
    </row>
    <row r="79" spans="1:3" x14ac:dyDescent="0.3">
      <c r="A79">
        <v>314306</v>
      </c>
      <c r="B79" t="s">
        <v>183</v>
      </c>
      <c r="C79" t="s">
        <v>179</v>
      </c>
    </row>
    <row r="80" spans="1:3" x14ac:dyDescent="0.3">
      <c r="A80">
        <v>314326</v>
      </c>
      <c r="B80" t="s">
        <v>184</v>
      </c>
      <c r="C80" t="s">
        <v>179</v>
      </c>
    </row>
    <row r="81" spans="1:3" x14ac:dyDescent="0.3">
      <c r="A81">
        <v>501384</v>
      </c>
      <c r="B81" t="s">
        <v>185</v>
      </c>
      <c r="C81" t="s">
        <v>179</v>
      </c>
    </row>
    <row r="82" spans="1:3" x14ac:dyDescent="0.3">
      <c r="A82">
        <v>125509</v>
      </c>
      <c r="B82" t="s">
        <v>186</v>
      </c>
      <c r="C82" t="s">
        <v>25</v>
      </c>
    </row>
    <row r="83" spans="1:3" x14ac:dyDescent="0.3">
      <c r="A83">
        <v>125510</v>
      </c>
      <c r="B83" t="s">
        <v>187</v>
      </c>
      <c r="C83" t="s">
        <v>25</v>
      </c>
    </row>
    <row r="84" spans="1:3" x14ac:dyDescent="0.3">
      <c r="A84">
        <v>125511</v>
      </c>
      <c r="B84" t="s">
        <v>188</v>
      </c>
      <c r="C84" t="s">
        <v>25</v>
      </c>
    </row>
    <row r="85" spans="1:3" x14ac:dyDescent="0.3">
      <c r="A85">
        <v>125512</v>
      </c>
      <c r="B85" t="s">
        <v>189</v>
      </c>
      <c r="C85" t="s">
        <v>25</v>
      </c>
    </row>
    <row r="86" spans="1:3" x14ac:dyDescent="0.3">
      <c r="A86">
        <v>125513</v>
      </c>
      <c r="B86" t="s">
        <v>190</v>
      </c>
      <c r="C86" t="s">
        <v>25</v>
      </c>
    </row>
    <row r="87" spans="1:3" x14ac:dyDescent="0.3">
      <c r="A87">
        <v>125514</v>
      </c>
      <c r="B87" t="s">
        <v>191</v>
      </c>
      <c r="C87" t="s">
        <v>25</v>
      </c>
    </row>
    <row r="88" spans="1:3" x14ac:dyDescent="0.3">
      <c r="A88">
        <v>125515</v>
      </c>
      <c r="B88" t="s">
        <v>192</v>
      </c>
      <c r="C88" t="s">
        <v>25</v>
      </c>
    </row>
    <row r="89" spans="1:3" x14ac:dyDescent="0.3">
      <c r="A89">
        <v>125516</v>
      </c>
      <c r="B89" t="s">
        <v>193</v>
      </c>
      <c r="C89" t="s">
        <v>25</v>
      </c>
    </row>
    <row r="90" spans="1:3" x14ac:dyDescent="0.3">
      <c r="A90">
        <v>125517</v>
      </c>
      <c r="B90" t="s">
        <v>194</v>
      </c>
      <c r="C90" t="s">
        <v>25</v>
      </c>
    </row>
    <row r="91" spans="1:3" x14ac:dyDescent="0.3">
      <c r="A91">
        <v>125518</v>
      </c>
      <c r="B91" t="s">
        <v>195</v>
      </c>
      <c r="C91" t="s">
        <v>25</v>
      </c>
    </row>
    <row r="92" spans="1:3" x14ac:dyDescent="0.3">
      <c r="A92">
        <v>125519</v>
      </c>
      <c r="B92" t="s">
        <v>196</v>
      </c>
      <c r="C92" t="s">
        <v>25</v>
      </c>
    </row>
    <row r="93" spans="1:3" x14ac:dyDescent="0.3">
      <c r="A93">
        <v>125520</v>
      </c>
      <c r="B93" t="s">
        <v>197</v>
      </c>
      <c r="C93" t="s">
        <v>25</v>
      </c>
    </row>
    <row r="94" spans="1:3" x14ac:dyDescent="0.3">
      <c r="A94">
        <v>125521</v>
      </c>
      <c r="B94" t="s">
        <v>198</v>
      </c>
      <c r="C94" t="s">
        <v>25</v>
      </c>
    </row>
    <row r="95" spans="1:3" x14ac:dyDescent="0.3">
      <c r="A95">
        <v>125522</v>
      </c>
      <c r="B95" t="s">
        <v>199</v>
      </c>
      <c r="C95" t="s">
        <v>25</v>
      </c>
    </row>
    <row r="96" spans="1:3" x14ac:dyDescent="0.3">
      <c r="A96">
        <v>125523</v>
      </c>
      <c r="B96" t="s">
        <v>200</v>
      </c>
      <c r="C96" t="s">
        <v>25</v>
      </c>
    </row>
    <row r="97" spans="1:3" x14ac:dyDescent="0.3">
      <c r="A97">
        <v>125524</v>
      </c>
      <c r="B97" t="s">
        <v>201</v>
      </c>
      <c r="C97" t="s">
        <v>25</v>
      </c>
    </row>
    <row r="98" spans="1:3" x14ac:dyDescent="0.3">
      <c r="A98">
        <v>125525</v>
      </c>
      <c r="B98" t="s">
        <v>202</v>
      </c>
      <c r="C98" t="s">
        <v>25</v>
      </c>
    </row>
    <row r="99" spans="1:3" x14ac:dyDescent="0.3">
      <c r="A99">
        <v>125526</v>
      </c>
      <c r="B99" t="s">
        <v>203</v>
      </c>
      <c r="C99" t="s">
        <v>25</v>
      </c>
    </row>
    <row r="100" spans="1:3" x14ac:dyDescent="0.3">
      <c r="A100">
        <v>125528</v>
      </c>
      <c r="B100" t="s">
        <v>204</v>
      </c>
      <c r="C100" t="s">
        <v>25</v>
      </c>
    </row>
    <row r="101" spans="1:3" x14ac:dyDescent="0.3">
      <c r="A101">
        <v>125529</v>
      </c>
      <c r="B101" t="s">
        <v>205</v>
      </c>
      <c r="C101" t="s">
        <v>25</v>
      </c>
    </row>
    <row r="102" spans="1:3" x14ac:dyDescent="0.3">
      <c r="A102">
        <v>125530</v>
      </c>
      <c r="B102" t="s">
        <v>206</v>
      </c>
      <c r="C102" t="s">
        <v>25</v>
      </c>
    </row>
    <row r="103" spans="1:3" x14ac:dyDescent="0.3">
      <c r="A103">
        <v>125531</v>
      </c>
      <c r="B103" t="s">
        <v>207</v>
      </c>
      <c r="C103" t="s">
        <v>25</v>
      </c>
    </row>
    <row r="104" spans="1:3" x14ac:dyDescent="0.3">
      <c r="A104">
        <v>125532</v>
      </c>
      <c r="B104" t="s">
        <v>208</v>
      </c>
      <c r="C104" t="s">
        <v>25</v>
      </c>
    </row>
    <row r="105" spans="1:3" x14ac:dyDescent="0.3">
      <c r="A105">
        <v>125533</v>
      </c>
      <c r="B105" t="s">
        <v>209</v>
      </c>
      <c r="C105" t="s">
        <v>25</v>
      </c>
    </row>
    <row r="106" spans="1:3" x14ac:dyDescent="0.3">
      <c r="A106">
        <v>125534</v>
      </c>
      <c r="B106" t="s">
        <v>210</v>
      </c>
      <c r="C106" t="s">
        <v>25</v>
      </c>
    </row>
    <row r="107" spans="1:3" x14ac:dyDescent="0.3">
      <c r="A107">
        <v>125535</v>
      </c>
      <c r="B107" t="s">
        <v>211</v>
      </c>
      <c r="C107" t="s">
        <v>25</v>
      </c>
    </row>
    <row r="108" spans="1:3" x14ac:dyDescent="0.3">
      <c r="A108">
        <v>125536</v>
      </c>
      <c r="B108" t="s">
        <v>212</v>
      </c>
      <c r="C108" t="s">
        <v>25</v>
      </c>
    </row>
    <row r="109" spans="1:3" x14ac:dyDescent="0.3">
      <c r="A109">
        <v>125537</v>
      </c>
      <c r="B109" t="s">
        <v>213</v>
      </c>
      <c r="C109" t="s">
        <v>25</v>
      </c>
    </row>
    <row r="110" spans="1:3" x14ac:dyDescent="0.3">
      <c r="A110">
        <v>196501</v>
      </c>
      <c r="B110" t="s">
        <v>214</v>
      </c>
      <c r="C110" t="s">
        <v>25</v>
      </c>
    </row>
    <row r="111" spans="1:3" x14ac:dyDescent="0.3">
      <c r="A111">
        <v>125538</v>
      </c>
      <c r="B111" t="s">
        <v>215</v>
      </c>
      <c r="C111" t="s">
        <v>40</v>
      </c>
    </row>
    <row r="112" spans="1:3" x14ac:dyDescent="0.3">
      <c r="A112">
        <v>125539</v>
      </c>
      <c r="B112" t="s">
        <v>216</v>
      </c>
      <c r="C112" t="s">
        <v>40</v>
      </c>
    </row>
    <row r="113" spans="1:3" x14ac:dyDescent="0.3">
      <c r="A113">
        <v>125540</v>
      </c>
      <c r="B113" t="s">
        <v>217</v>
      </c>
      <c r="C113" t="s">
        <v>40</v>
      </c>
    </row>
    <row r="114" spans="1:3" x14ac:dyDescent="0.3">
      <c r="A114">
        <v>125541</v>
      </c>
      <c r="B114" t="s">
        <v>218</v>
      </c>
      <c r="C114" t="s">
        <v>40</v>
      </c>
    </row>
    <row r="115" spans="1:3" x14ac:dyDescent="0.3">
      <c r="A115">
        <v>125542</v>
      </c>
      <c r="B115" t="s">
        <v>219</v>
      </c>
      <c r="C115" t="s">
        <v>40</v>
      </c>
    </row>
    <row r="116" spans="1:3" x14ac:dyDescent="0.3">
      <c r="A116">
        <v>125543</v>
      </c>
      <c r="B116" t="s">
        <v>220</v>
      </c>
      <c r="C116" t="s">
        <v>40</v>
      </c>
    </row>
    <row r="117" spans="1:3" x14ac:dyDescent="0.3">
      <c r="A117">
        <v>125544</v>
      </c>
      <c r="B117" t="s">
        <v>221</v>
      </c>
      <c r="C117" t="s">
        <v>40</v>
      </c>
    </row>
    <row r="118" spans="1:3" x14ac:dyDescent="0.3">
      <c r="A118">
        <v>125545</v>
      </c>
      <c r="B118" t="s">
        <v>222</v>
      </c>
      <c r="C118" t="s">
        <v>40</v>
      </c>
    </row>
    <row r="119" spans="1:3" x14ac:dyDescent="0.3">
      <c r="A119">
        <v>125546</v>
      </c>
      <c r="B119" t="s">
        <v>223</v>
      </c>
      <c r="C119" t="s">
        <v>40</v>
      </c>
    </row>
    <row r="120" spans="1:3" x14ac:dyDescent="0.3">
      <c r="A120">
        <v>125547</v>
      </c>
      <c r="B120" t="s">
        <v>224</v>
      </c>
      <c r="C120" t="s">
        <v>40</v>
      </c>
    </row>
    <row r="121" spans="1:3" x14ac:dyDescent="0.3">
      <c r="A121">
        <v>125548</v>
      </c>
      <c r="B121" t="s">
        <v>225</v>
      </c>
      <c r="C121" t="s">
        <v>40</v>
      </c>
    </row>
    <row r="122" spans="1:3" x14ac:dyDescent="0.3">
      <c r="A122">
        <v>125549</v>
      </c>
      <c r="B122" t="s">
        <v>226</v>
      </c>
      <c r="C122" t="s">
        <v>40</v>
      </c>
    </row>
    <row r="123" spans="1:3" x14ac:dyDescent="0.3">
      <c r="A123">
        <v>125550</v>
      </c>
      <c r="B123" t="s">
        <v>227</v>
      </c>
      <c r="C123" t="s">
        <v>40</v>
      </c>
    </row>
    <row r="124" spans="1:3" x14ac:dyDescent="0.3">
      <c r="A124">
        <v>125551</v>
      </c>
      <c r="B124" t="s">
        <v>228</v>
      </c>
      <c r="C124" t="s">
        <v>40</v>
      </c>
    </row>
    <row r="125" spans="1:3" x14ac:dyDescent="0.3">
      <c r="A125">
        <v>125552</v>
      </c>
      <c r="B125" t="s">
        <v>229</v>
      </c>
      <c r="C125" t="s">
        <v>40</v>
      </c>
    </row>
    <row r="126" spans="1:3" x14ac:dyDescent="0.3">
      <c r="A126">
        <v>125553</v>
      </c>
      <c r="B126" t="s">
        <v>230</v>
      </c>
      <c r="C126" t="s">
        <v>40</v>
      </c>
    </row>
    <row r="127" spans="1:3" x14ac:dyDescent="0.3">
      <c r="A127">
        <v>125554</v>
      </c>
      <c r="B127" t="s">
        <v>231</v>
      </c>
      <c r="C127" t="s">
        <v>40</v>
      </c>
    </row>
    <row r="128" spans="1:3" x14ac:dyDescent="0.3">
      <c r="A128">
        <v>125555</v>
      </c>
      <c r="B128" t="s">
        <v>232</v>
      </c>
      <c r="C128" t="s">
        <v>40</v>
      </c>
    </row>
    <row r="129" spans="1:3" x14ac:dyDescent="0.3">
      <c r="A129">
        <v>125556</v>
      </c>
      <c r="B129" t="s">
        <v>233</v>
      </c>
      <c r="C129" t="s">
        <v>40</v>
      </c>
    </row>
    <row r="130" spans="1:3" x14ac:dyDescent="0.3">
      <c r="A130">
        <v>125557</v>
      </c>
      <c r="B130" t="s">
        <v>234</v>
      </c>
      <c r="C130" t="s">
        <v>40</v>
      </c>
    </row>
    <row r="131" spans="1:3" x14ac:dyDescent="0.3">
      <c r="A131">
        <v>125558</v>
      </c>
      <c r="B131" t="s">
        <v>235</v>
      </c>
      <c r="C131" t="s">
        <v>40</v>
      </c>
    </row>
    <row r="132" spans="1:3" x14ac:dyDescent="0.3">
      <c r="A132">
        <v>125559</v>
      </c>
      <c r="B132" t="s">
        <v>236</v>
      </c>
      <c r="C132" t="s">
        <v>40</v>
      </c>
    </row>
    <row r="133" spans="1:3" x14ac:dyDescent="0.3">
      <c r="A133">
        <v>125560</v>
      </c>
      <c r="B133" t="s">
        <v>237</v>
      </c>
      <c r="C133" t="s">
        <v>40</v>
      </c>
    </row>
    <row r="134" spans="1:3" x14ac:dyDescent="0.3">
      <c r="A134">
        <v>125562</v>
      </c>
      <c r="B134" t="s">
        <v>238</v>
      </c>
      <c r="C134" t="s">
        <v>40</v>
      </c>
    </row>
    <row r="135" spans="1:3" x14ac:dyDescent="0.3">
      <c r="A135">
        <v>125563</v>
      </c>
      <c r="B135" t="s">
        <v>239</v>
      </c>
      <c r="C135" t="s">
        <v>40</v>
      </c>
    </row>
    <row r="136" spans="1:3" x14ac:dyDescent="0.3">
      <c r="A136">
        <v>196502</v>
      </c>
      <c r="B136" t="s">
        <v>240</v>
      </c>
      <c r="C136" t="s">
        <v>40</v>
      </c>
    </row>
    <row r="137" spans="1:3" x14ac:dyDescent="0.3">
      <c r="A137">
        <v>196521</v>
      </c>
      <c r="B137" t="s">
        <v>241</v>
      </c>
      <c r="C137" t="s">
        <v>40</v>
      </c>
    </row>
    <row r="138" spans="1:3" x14ac:dyDescent="0.3">
      <c r="A138">
        <v>125564</v>
      </c>
      <c r="B138" t="s">
        <v>242</v>
      </c>
      <c r="C138" t="s">
        <v>58</v>
      </c>
    </row>
    <row r="139" spans="1:3" x14ac:dyDescent="0.3">
      <c r="A139">
        <v>125565</v>
      </c>
      <c r="B139" t="s">
        <v>243</v>
      </c>
      <c r="C139" t="s">
        <v>58</v>
      </c>
    </row>
    <row r="140" spans="1:3" x14ac:dyDescent="0.3">
      <c r="A140">
        <v>125566</v>
      </c>
      <c r="B140" t="s">
        <v>244</v>
      </c>
      <c r="C140" t="s">
        <v>58</v>
      </c>
    </row>
    <row r="141" spans="1:3" x14ac:dyDescent="0.3">
      <c r="A141">
        <v>125567</v>
      </c>
      <c r="B141" t="s">
        <v>245</v>
      </c>
      <c r="C141" t="s">
        <v>58</v>
      </c>
    </row>
    <row r="142" spans="1:3" x14ac:dyDescent="0.3">
      <c r="A142">
        <v>125568</v>
      </c>
      <c r="B142" t="s">
        <v>246</v>
      </c>
      <c r="C142" t="s">
        <v>58</v>
      </c>
    </row>
    <row r="143" spans="1:3" x14ac:dyDescent="0.3">
      <c r="A143">
        <v>125569</v>
      </c>
      <c r="B143" t="s">
        <v>247</v>
      </c>
      <c r="C143" t="s">
        <v>58</v>
      </c>
    </row>
    <row r="144" spans="1:3" x14ac:dyDescent="0.3">
      <c r="A144">
        <v>125570</v>
      </c>
      <c r="B144" t="s">
        <v>248</v>
      </c>
      <c r="C144" t="s">
        <v>58</v>
      </c>
    </row>
    <row r="145" spans="1:3" x14ac:dyDescent="0.3">
      <c r="A145">
        <v>125571</v>
      </c>
      <c r="B145" t="s">
        <v>196</v>
      </c>
      <c r="C145" t="s">
        <v>58</v>
      </c>
    </row>
    <row r="146" spans="1:3" x14ac:dyDescent="0.3">
      <c r="A146">
        <v>125572</v>
      </c>
      <c r="B146" t="s">
        <v>249</v>
      </c>
      <c r="C146" t="s">
        <v>58</v>
      </c>
    </row>
    <row r="147" spans="1:3" x14ac:dyDescent="0.3">
      <c r="A147">
        <v>125573</v>
      </c>
      <c r="B147" t="s">
        <v>250</v>
      </c>
      <c r="C147" t="s">
        <v>58</v>
      </c>
    </row>
    <row r="148" spans="1:3" x14ac:dyDescent="0.3">
      <c r="A148">
        <v>125574</v>
      </c>
      <c r="B148" t="s">
        <v>251</v>
      </c>
      <c r="C148" t="s">
        <v>58</v>
      </c>
    </row>
    <row r="149" spans="1:3" x14ac:dyDescent="0.3">
      <c r="A149">
        <v>125575</v>
      </c>
      <c r="B149" t="s">
        <v>252</v>
      </c>
      <c r="C149" t="s">
        <v>58</v>
      </c>
    </row>
    <row r="150" spans="1:3" x14ac:dyDescent="0.3">
      <c r="A150">
        <v>125576</v>
      </c>
      <c r="B150" t="s">
        <v>253</v>
      </c>
      <c r="C150" t="s">
        <v>58</v>
      </c>
    </row>
    <row r="151" spans="1:3" x14ac:dyDescent="0.3">
      <c r="A151">
        <v>125577</v>
      </c>
      <c r="B151" t="s">
        <v>254</v>
      </c>
      <c r="C151" t="s">
        <v>58</v>
      </c>
    </row>
    <row r="152" spans="1:3" x14ac:dyDescent="0.3">
      <c r="A152">
        <v>125578</v>
      </c>
      <c r="B152" t="s">
        <v>255</v>
      </c>
      <c r="C152" t="s">
        <v>58</v>
      </c>
    </row>
    <row r="153" spans="1:3" x14ac:dyDescent="0.3">
      <c r="A153">
        <v>125579</v>
      </c>
      <c r="B153" t="s">
        <v>256</v>
      </c>
      <c r="C153" t="s">
        <v>58</v>
      </c>
    </row>
    <row r="154" spans="1:3" x14ac:dyDescent="0.3">
      <c r="A154">
        <v>125580</v>
      </c>
      <c r="B154" t="s">
        <v>257</v>
      </c>
      <c r="C154" t="s">
        <v>58</v>
      </c>
    </row>
    <row r="155" spans="1:3" x14ac:dyDescent="0.3">
      <c r="A155">
        <v>125581</v>
      </c>
      <c r="B155" t="s">
        <v>258</v>
      </c>
      <c r="C155" t="s">
        <v>58</v>
      </c>
    </row>
    <row r="156" spans="1:3" x14ac:dyDescent="0.3">
      <c r="A156">
        <v>125582</v>
      </c>
      <c r="B156" t="s">
        <v>259</v>
      </c>
      <c r="C156" t="s">
        <v>58</v>
      </c>
    </row>
    <row r="157" spans="1:3" x14ac:dyDescent="0.3">
      <c r="A157">
        <v>125583</v>
      </c>
      <c r="B157" t="s">
        <v>260</v>
      </c>
      <c r="C157" t="s">
        <v>58</v>
      </c>
    </row>
    <row r="158" spans="1:3" x14ac:dyDescent="0.3">
      <c r="A158">
        <v>125584</v>
      </c>
      <c r="B158" t="s">
        <v>261</v>
      </c>
      <c r="C158" t="s">
        <v>58</v>
      </c>
    </row>
    <row r="159" spans="1:3" x14ac:dyDescent="0.3">
      <c r="A159">
        <v>125585</v>
      </c>
      <c r="B159" t="s">
        <v>262</v>
      </c>
      <c r="C159" t="s">
        <v>58</v>
      </c>
    </row>
    <row r="160" spans="1:3" x14ac:dyDescent="0.3">
      <c r="A160">
        <v>125586</v>
      </c>
      <c r="B160" t="s">
        <v>263</v>
      </c>
      <c r="C160" t="s">
        <v>58</v>
      </c>
    </row>
    <row r="161" spans="1:3" x14ac:dyDescent="0.3">
      <c r="A161">
        <v>125587</v>
      </c>
      <c r="B161" t="s">
        <v>264</v>
      </c>
      <c r="C161" t="s">
        <v>58</v>
      </c>
    </row>
    <row r="162" spans="1:3" x14ac:dyDescent="0.3">
      <c r="A162">
        <v>125588</v>
      </c>
      <c r="B162" t="s">
        <v>265</v>
      </c>
      <c r="C162" t="s">
        <v>58</v>
      </c>
    </row>
    <row r="163" spans="1:3" x14ac:dyDescent="0.3">
      <c r="A163">
        <v>125589</v>
      </c>
      <c r="B163" t="s">
        <v>266</v>
      </c>
      <c r="C163" t="s">
        <v>58</v>
      </c>
    </row>
    <row r="164" spans="1:3" x14ac:dyDescent="0.3">
      <c r="A164">
        <v>125590</v>
      </c>
      <c r="B164" t="s">
        <v>267</v>
      </c>
      <c r="C164" t="s">
        <v>95</v>
      </c>
    </row>
    <row r="165" spans="1:3" x14ac:dyDescent="0.3">
      <c r="A165">
        <v>125591</v>
      </c>
      <c r="B165" t="s">
        <v>268</v>
      </c>
      <c r="C165" t="s">
        <v>95</v>
      </c>
    </row>
    <row r="166" spans="1:3" x14ac:dyDescent="0.3">
      <c r="A166">
        <v>125592</v>
      </c>
      <c r="B166" t="s">
        <v>269</v>
      </c>
      <c r="C166" t="s">
        <v>95</v>
      </c>
    </row>
    <row r="167" spans="1:3" x14ac:dyDescent="0.3">
      <c r="A167">
        <v>125593</v>
      </c>
      <c r="B167" t="s">
        <v>270</v>
      </c>
      <c r="C167" t="s">
        <v>95</v>
      </c>
    </row>
    <row r="168" spans="1:3" x14ac:dyDescent="0.3">
      <c r="A168">
        <v>125594</v>
      </c>
      <c r="B168" t="s">
        <v>271</v>
      </c>
      <c r="C168" t="s">
        <v>95</v>
      </c>
    </row>
    <row r="169" spans="1:3" x14ac:dyDescent="0.3">
      <c r="A169">
        <v>125595</v>
      </c>
      <c r="B169" t="s">
        <v>272</v>
      </c>
      <c r="C169" t="s">
        <v>95</v>
      </c>
    </row>
    <row r="170" spans="1:3" x14ac:dyDescent="0.3">
      <c r="A170">
        <v>125596</v>
      </c>
      <c r="B170" t="s">
        <v>273</v>
      </c>
      <c r="C170" t="s">
        <v>95</v>
      </c>
    </row>
    <row r="171" spans="1:3" x14ac:dyDescent="0.3">
      <c r="A171">
        <v>125597</v>
      </c>
      <c r="B171" t="s">
        <v>274</v>
      </c>
      <c r="C171" t="s">
        <v>95</v>
      </c>
    </row>
    <row r="172" spans="1:3" x14ac:dyDescent="0.3">
      <c r="A172">
        <v>125598</v>
      </c>
      <c r="B172" t="s">
        <v>275</v>
      </c>
      <c r="C172" t="s">
        <v>95</v>
      </c>
    </row>
    <row r="173" spans="1:3" x14ac:dyDescent="0.3">
      <c r="A173">
        <v>125599</v>
      </c>
      <c r="B173" t="s">
        <v>276</v>
      </c>
      <c r="C173" t="s">
        <v>95</v>
      </c>
    </row>
    <row r="174" spans="1:3" x14ac:dyDescent="0.3">
      <c r="A174">
        <v>125600</v>
      </c>
      <c r="B174" t="s">
        <v>277</v>
      </c>
      <c r="C174" t="s">
        <v>95</v>
      </c>
    </row>
    <row r="175" spans="1:3" x14ac:dyDescent="0.3">
      <c r="A175">
        <v>125601</v>
      </c>
      <c r="B175" t="s">
        <v>278</v>
      </c>
      <c r="C175" t="s">
        <v>95</v>
      </c>
    </row>
    <row r="176" spans="1:3" x14ac:dyDescent="0.3">
      <c r="A176">
        <v>125602</v>
      </c>
      <c r="B176" t="s">
        <v>279</v>
      </c>
      <c r="C176" t="s">
        <v>95</v>
      </c>
    </row>
    <row r="177" spans="1:3" x14ac:dyDescent="0.3">
      <c r="A177">
        <v>125603</v>
      </c>
      <c r="B177" t="s">
        <v>280</v>
      </c>
      <c r="C177" t="s">
        <v>95</v>
      </c>
    </row>
    <row r="178" spans="1:3" x14ac:dyDescent="0.3">
      <c r="A178">
        <v>125604</v>
      </c>
      <c r="B178" t="s">
        <v>281</v>
      </c>
      <c r="C178" t="s">
        <v>95</v>
      </c>
    </row>
    <row r="179" spans="1:3" x14ac:dyDescent="0.3">
      <c r="A179">
        <v>125605</v>
      </c>
      <c r="B179" t="s">
        <v>282</v>
      </c>
      <c r="C179" t="s">
        <v>95</v>
      </c>
    </row>
    <row r="180" spans="1:3" x14ac:dyDescent="0.3">
      <c r="A180">
        <v>125606</v>
      </c>
      <c r="B180" t="s">
        <v>237</v>
      </c>
      <c r="C180" t="s">
        <v>95</v>
      </c>
    </row>
    <row r="181" spans="1:3" x14ac:dyDescent="0.3">
      <c r="A181">
        <v>125607</v>
      </c>
      <c r="B181" t="s">
        <v>283</v>
      </c>
      <c r="C181" t="s">
        <v>95</v>
      </c>
    </row>
    <row r="182" spans="1:3" x14ac:dyDescent="0.3">
      <c r="A182">
        <v>196503</v>
      </c>
      <c r="B182" t="s">
        <v>284</v>
      </c>
      <c r="C182" t="s">
        <v>95</v>
      </c>
    </row>
    <row r="183" spans="1:3" x14ac:dyDescent="0.3">
      <c r="A183">
        <v>125608</v>
      </c>
      <c r="B183" t="s">
        <v>285</v>
      </c>
      <c r="C183" t="s">
        <v>100</v>
      </c>
    </row>
    <row r="184" spans="1:3" x14ac:dyDescent="0.3">
      <c r="A184">
        <v>125609</v>
      </c>
      <c r="B184" t="s">
        <v>286</v>
      </c>
      <c r="C184" t="s">
        <v>100</v>
      </c>
    </row>
    <row r="185" spans="1:3" x14ac:dyDescent="0.3">
      <c r="A185">
        <v>125610</v>
      </c>
      <c r="B185" t="s">
        <v>287</v>
      </c>
      <c r="C185" t="s">
        <v>100</v>
      </c>
    </row>
    <row r="186" spans="1:3" x14ac:dyDescent="0.3">
      <c r="A186">
        <v>125611</v>
      </c>
      <c r="B186" t="s">
        <v>288</v>
      </c>
      <c r="C186" t="s">
        <v>100</v>
      </c>
    </row>
    <row r="187" spans="1:3" x14ac:dyDescent="0.3">
      <c r="A187">
        <v>125612</v>
      </c>
      <c r="B187" t="s">
        <v>289</v>
      </c>
      <c r="C187" t="s">
        <v>100</v>
      </c>
    </row>
    <row r="188" spans="1:3" x14ac:dyDescent="0.3">
      <c r="A188">
        <v>125613</v>
      </c>
      <c r="B188" t="s">
        <v>290</v>
      </c>
      <c r="C188" t="s">
        <v>100</v>
      </c>
    </row>
    <row r="189" spans="1:3" x14ac:dyDescent="0.3">
      <c r="A189">
        <v>125614</v>
      </c>
      <c r="B189" t="s">
        <v>291</v>
      </c>
      <c r="C189" t="s">
        <v>100</v>
      </c>
    </row>
    <row r="190" spans="1:3" x14ac:dyDescent="0.3">
      <c r="A190">
        <v>125615</v>
      </c>
      <c r="B190" t="s">
        <v>292</v>
      </c>
      <c r="C190" t="s">
        <v>100</v>
      </c>
    </row>
    <row r="191" spans="1:3" x14ac:dyDescent="0.3">
      <c r="A191">
        <v>125616</v>
      </c>
      <c r="B191" t="s">
        <v>293</v>
      </c>
      <c r="C191" t="s">
        <v>100</v>
      </c>
    </row>
    <row r="192" spans="1:3" x14ac:dyDescent="0.3">
      <c r="A192">
        <v>125617</v>
      </c>
      <c r="B192" t="s">
        <v>294</v>
      </c>
      <c r="C192" t="s">
        <v>100</v>
      </c>
    </row>
    <row r="193" spans="1:3" x14ac:dyDescent="0.3">
      <c r="A193">
        <v>125618</v>
      </c>
      <c r="B193" t="s">
        <v>295</v>
      </c>
      <c r="C193" t="s">
        <v>100</v>
      </c>
    </row>
    <row r="194" spans="1:3" x14ac:dyDescent="0.3">
      <c r="A194">
        <v>125619</v>
      </c>
      <c r="B194" t="s">
        <v>296</v>
      </c>
      <c r="C194" t="s">
        <v>100</v>
      </c>
    </row>
    <row r="195" spans="1:3" x14ac:dyDescent="0.3">
      <c r="A195">
        <v>125620</v>
      </c>
      <c r="B195" t="s">
        <v>297</v>
      </c>
      <c r="C195" t="s">
        <v>100</v>
      </c>
    </row>
    <row r="196" spans="1:3" x14ac:dyDescent="0.3">
      <c r="A196">
        <v>125621</v>
      </c>
      <c r="B196" t="s">
        <v>298</v>
      </c>
      <c r="C196" t="s">
        <v>100</v>
      </c>
    </row>
    <row r="197" spans="1:3" x14ac:dyDescent="0.3">
      <c r="A197">
        <v>125622</v>
      </c>
      <c r="B197" t="s">
        <v>299</v>
      </c>
      <c r="C197" t="s">
        <v>100</v>
      </c>
    </row>
    <row r="198" spans="1:3" x14ac:dyDescent="0.3">
      <c r="A198">
        <v>125623</v>
      </c>
      <c r="B198" t="s">
        <v>300</v>
      </c>
      <c r="C198" t="s">
        <v>100</v>
      </c>
    </row>
    <row r="199" spans="1:3" x14ac:dyDescent="0.3">
      <c r="A199">
        <v>125624</v>
      </c>
      <c r="B199" t="s">
        <v>301</v>
      </c>
      <c r="C199" t="s">
        <v>100</v>
      </c>
    </row>
    <row r="200" spans="1:3" x14ac:dyDescent="0.3">
      <c r="A200">
        <v>125625</v>
      </c>
      <c r="B200" t="s">
        <v>302</v>
      </c>
      <c r="C200" t="s">
        <v>100</v>
      </c>
    </row>
    <row r="201" spans="1:3" x14ac:dyDescent="0.3">
      <c r="A201">
        <v>125626</v>
      </c>
      <c r="B201" t="s">
        <v>303</v>
      </c>
      <c r="C201" t="s">
        <v>100</v>
      </c>
    </row>
    <row r="202" spans="1:3" x14ac:dyDescent="0.3">
      <c r="A202">
        <v>125627</v>
      </c>
      <c r="B202" t="s">
        <v>304</v>
      </c>
      <c r="C202" t="s">
        <v>100</v>
      </c>
    </row>
    <row r="203" spans="1:3" x14ac:dyDescent="0.3">
      <c r="A203">
        <v>125628</v>
      </c>
      <c r="B203" t="s">
        <v>305</v>
      </c>
      <c r="C203" t="s">
        <v>100</v>
      </c>
    </row>
    <row r="204" spans="1:3" x14ac:dyDescent="0.3">
      <c r="A204">
        <v>125629</v>
      </c>
      <c r="B204" t="s">
        <v>306</v>
      </c>
      <c r="C204" t="s">
        <v>100</v>
      </c>
    </row>
    <row r="205" spans="1:3" x14ac:dyDescent="0.3">
      <c r="A205">
        <v>125630</v>
      </c>
      <c r="B205" t="s">
        <v>307</v>
      </c>
      <c r="C205" t="s">
        <v>100</v>
      </c>
    </row>
    <row r="206" spans="1:3" x14ac:dyDescent="0.3">
      <c r="A206">
        <v>125631</v>
      </c>
      <c r="B206" t="s">
        <v>308</v>
      </c>
      <c r="C206" t="s">
        <v>100</v>
      </c>
    </row>
    <row r="207" spans="1:3" x14ac:dyDescent="0.3">
      <c r="A207">
        <v>125632</v>
      </c>
      <c r="B207" t="s">
        <v>309</v>
      </c>
      <c r="C207" t="s">
        <v>100</v>
      </c>
    </row>
    <row r="208" spans="1:3" x14ac:dyDescent="0.3">
      <c r="A208">
        <v>125633</v>
      </c>
      <c r="B208" t="s">
        <v>310</v>
      </c>
      <c r="C208" t="s">
        <v>100</v>
      </c>
    </row>
    <row r="209" spans="1:3" x14ac:dyDescent="0.3">
      <c r="A209">
        <v>125634</v>
      </c>
      <c r="B209" t="s">
        <v>311</v>
      </c>
      <c r="C209" t="s">
        <v>100</v>
      </c>
    </row>
    <row r="210" spans="1:3" x14ac:dyDescent="0.3">
      <c r="A210">
        <v>196519</v>
      </c>
      <c r="B210" t="s">
        <v>312</v>
      </c>
      <c r="C210" t="s">
        <v>100</v>
      </c>
    </row>
    <row r="211" spans="1:3" x14ac:dyDescent="0.3">
      <c r="A211">
        <v>125635</v>
      </c>
      <c r="B211" t="s">
        <v>313</v>
      </c>
      <c r="C211" t="s">
        <v>314</v>
      </c>
    </row>
    <row r="212" spans="1:3" x14ac:dyDescent="0.3">
      <c r="A212">
        <v>125636</v>
      </c>
      <c r="B212" t="s">
        <v>315</v>
      </c>
      <c r="C212" t="s">
        <v>314</v>
      </c>
    </row>
    <row r="213" spans="1:3" x14ac:dyDescent="0.3">
      <c r="A213">
        <v>125637</v>
      </c>
      <c r="B213" t="s">
        <v>316</v>
      </c>
      <c r="C213" t="s">
        <v>314</v>
      </c>
    </row>
    <row r="214" spans="1:3" x14ac:dyDescent="0.3">
      <c r="A214">
        <v>125638</v>
      </c>
      <c r="B214" t="s">
        <v>317</v>
      </c>
      <c r="C214" t="s">
        <v>314</v>
      </c>
    </row>
    <row r="215" spans="1:3" x14ac:dyDescent="0.3">
      <c r="A215">
        <v>125639</v>
      </c>
      <c r="B215" t="s">
        <v>318</v>
      </c>
      <c r="C215" t="s">
        <v>314</v>
      </c>
    </row>
    <row r="216" spans="1:3" x14ac:dyDescent="0.3">
      <c r="A216">
        <v>125640</v>
      </c>
      <c r="B216" t="s">
        <v>319</v>
      </c>
      <c r="C216" t="s">
        <v>314</v>
      </c>
    </row>
    <row r="217" spans="1:3" x14ac:dyDescent="0.3">
      <c r="A217">
        <v>125641</v>
      </c>
      <c r="B217" t="s">
        <v>320</v>
      </c>
      <c r="C217" t="s">
        <v>314</v>
      </c>
    </row>
    <row r="218" spans="1:3" x14ac:dyDescent="0.3">
      <c r="A218">
        <v>125642</v>
      </c>
      <c r="B218" t="s">
        <v>321</v>
      </c>
      <c r="C218" t="s">
        <v>314</v>
      </c>
    </row>
    <row r="219" spans="1:3" x14ac:dyDescent="0.3">
      <c r="A219">
        <v>125643</v>
      </c>
      <c r="B219" t="s">
        <v>322</v>
      </c>
      <c r="C219" t="s">
        <v>314</v>
      </c>
    </row>
    <row r="220" spans="1:3" x14ac:dyDescent="0.3">
      <c r="A220">
        <v>125644</v>
      </c>
      <c r="B220" t="s">
        <v>323</v>
      </c>
      <c r="C220" t="s">
        <v>314</v>
      </c>
    </row>
    <row r="221" spans="1:3" x14ac:dyDescent="0.3">
      <c r="A221">
        <v>125645</v>
      </c>
      <c r="B221" t="s">
        <v>324</v>
      </c>
      <c r="C221" t="s">
        <v>314</v>
      </c>
    </row>
    <row r="222" spans="1:3" x14ac:dyDescent="0.3">
      <c r="A222">
        <v>125646</v>
      </c>
      <c r="B222" t="s">
        <v>325</v>
      </c>
      <c r="C222" t="s">
        <v>314</v>
      </c>
    </row>
    <row r="223" spans="1:3" x14ac:dyDescent="0.3">
      <c r="A223">
        <v>125647</v>
      </c>
      <c r="B223" t="s">
        <v>277</v>
      </c>
      <c r="C223" t="s">
        <v>314</v>
      </c>
    </row>
    <row r="224" spans="1:3" x14ac:dyDescent="0.3">
      <c r="A224">
        <v>125648</v>
      </c>
      <c r="B224" t="s">
        <v>326</v>
      </c>
      <c r="C224" t="s">
        <v>314</v>
      </c>
    </row>
    <row r="225" spans="1:3" x14ac:dyDescent="0.3">
      <c r="A225">
        <v>125649</v>
      </c>
      <c r="B225" t="s">
        <v>327</v>
      </c>
      <c r="C225" t="s">
        <v>314</v>
      </c>
    </row>
    <row r="226" spans="1:3" x14ac:dyDescent="0.3">
      <c r="A226">
        <v>125650</v>
      </c>
      <c r="B226" t="s">
        <v>328</v>
      </c>
      <c r="C226" t="s">
        <v>314</v>
      </c>
    </row>
    <row r="227" spans="1:3" x14ac:dyDescent="0.3">
      <c r="A227">
        <v>125651</v>
      </c>
      <c r="B227" t="s">
        <v>329</v>
      </c>
      <c r="C227" t="s">
        <v>314</v>
      </c>
    </row>
    <row r="228" spans="1:3" x14ac:dyDescent="0.3">
      <c r="A228">
        <v>125652</v>
      </c>
      <c r="B228" t="s">
        <v>330</v>
      </c>
      <c r="C228" t="s">
        <v>314</v>
      </c>
    </row>
    <row r="229" spans="1:3" x14ac:dyDescent="0.3">
      <c r="A229">
        <v>125653</v>
      </c>
      <c r="B229" t="s">
        <v>331</v>
      </c>
      <c r="C229" t="s">
        <v>314</v>
      </c>
    </row>
    <row r="230" spans="1:3" x14ac:dyDescent="0.3">
      <c r="A230">
        <v>125654</v>
      </c>
      <c r="B230" t="s">
        <v>332</v>
      </c>
      <c r="C230" t="s">
        <v>314</v>
      </c>
    </row>
    <row r="231" spans="1:3" x14ac:dyDescent="0.3">
      <c r="A231">
        <v>125655</v>
      </c>
      <c r="B231" t="s">
        <v>333</v>
      </c>
      <c r="C231" t="s">
        <v>314</v>
      </c>
    </row>
    <row r="232" spans="1:3" x14ac:dyDescent="0.3">
      <c r="A232">
        <v>125656</v>
      </c>
      <c r="B232" t="s">
        <v>334</v>
      </c>
      <c r="C232" t="s">
        <v>314</v>
      </c>
    </row>
    <row r="233" spans="1:3" x14ac:dyDescent="0.3">
      <c r="A233">
        <v>125657</v>
      </c>
      <c r="B233" t="s">
        <v>335</v>
      </c>
      <c r="C233" t="s">
        <v>314</v>
      </c>
    </row>
    <row r="234" spans="1:3" x14ac:dyDescent="0.3">
      <c r="A234">
        <v>125658</v>
      </c>
      <c r="B234" t="s">
        <v>336</v>
      </c>
      <c r="C234" t="s">
        <v>314</v>
      </c>
    </row>
    <row r="235" spans="1:3" x14ac:dyDescent="0.3">
      <c r="A235">
        <v>125659</v>
      </c>
      <c r="B235" t="s">
        <v>337</v>
      </c>
      <c r="C235" t="s">
        <v>314</v>
      </c>
    </row>
    <row r="236" spans="1:3" x14ac:dyDescent="0.3">
      <c r="A236">
        <v>125660</v>
      </c>
      <c r="B236" t="s">
        <v>338</v>
      </c>
      <c r="C236" t="s">
        <v>314</v>
      </c>
    </row>
    <row r="237" spans="1:3" x14ac:dyDescent="0.3">
      <c r="A237">
        <v>125661</v>
      </c>
      <c r="B237" t="s">
        <v>339</v>
      </c>
      <c r="C237" t="s">
        <v>314</v>
      </c>
    </row>
    <row r="238" spans="1:3" x14ac:dyDescent="0.3">
      <c r="A238">
        <v>125662</v>
      </c>
      <c r="B238" t="s">
        <v>340</v>
      </c>
      <c r="C238" t="s">
        <v>314</v>
      </c>
    </row>
    <row r="239" spans="1:3" x14ac:dyDescent="0.3">
      <c r="A239">
        <v>125663</v>
      </c>
      <c r="B239" t="s">
        <v>341</v>
      </c>
      <c r="C239" t="s">
        <v>314</v>
      </c>
    </row>
    <row r="240" spans="1:3" x14ac:dyDescent="0.3">
      <c r="A240">
        <v>125664</v>
      </c>
      <c r="B240" t="s">
        <v>342</v>
      </c>
      <c r="C240" t="s">
        <v>314</v>
      </c>
    </row>
    <row r="241" spans="1:3" x14ac:dyDescent="0.3">
      <c r="A241">
        <v>196507</v>
      </c>
      <c r="B241" t="s">
        <v>343</v>
      </c>
      <c r="C241" t="s">
        <v>314</v>
      </c>
    </row>
    <row r="242" spans="1:3" x14ac:dyDescent="0.3">
      <c r="A242">
        <v>196510</v>
      </c>
      <c r="B242" t="s">
        <v>344</v>
      </c>
      <c r="C242" t="s">
        <v>314</v>
      </c>
    </row>
    <row r="243" spans="1:3" x14ac:dyDescent="0.3">
      <c r="A243">
        <v>196511</v>
      </c>
      <c r="B243" t="s">
        <v>345</v>
      </c>
      <c r="C243" t="s">
        <v>314</v>
      </c>
    </row>
    <row r="244" spans="1:3" x14ac:dyDescent="0.3">
      <c r="A244">
        <v>196512</v>
      </c>
      <c r="B244" t="s">
        <v>346</v>
      </c>
      <c r="C244" t="s">
        <v>314</v>
      </c>
    </row>
    <row r="245" spans="1:3" x14ac:dyDescent="0.3">
      <c r="A245">
        <v>196513</v>
      </c>
      <c r="B245" t="s">
        <v>347</v>
      </c>
      <c r="C245" t="s">
        <v>314</v>
      </c>
    </row>
    <row r="246" spans="1:3" x14ac:dyDescent="0.3">
      <c r="A246">
        <v>196518</v>
      </c>
      <c r="B246" t="s">
        <v>348</v>
      </c>
      <c r="C246" t="s">
        <v>314</v>
      </c>
    </row>
    <row r="247" spans="1:3" x14ac:dyDescent="0.3">
      <c r="A247">
        <v>125665</v>
      </c>
      <c r="B247" t="s">
        <v>349</v>
      </c>
      <c r="C247" t="s">
        <v>126</v>
      </c>
    </row>
    <row r="248" spans="1:3" x14ac:dyDescent="0.3">
      <c r="A248">
        <v>125666</v>
      </c>
      <c r="B248" t="s">
        <v>350</v>
      </c>
      <c r="C248" t="s">
        <v>126</v>
      </c>
    </row>
    <row r="249" spans="1:3" x14ac:dyDescent="0.3">
      <c r="A249">
        <v>125667</v>
      </c>
      <c r="B249" t="s">
        <v>351</v>
      </c>
      <c r="C249" t="s">
        <v>126</v>
      </c>
    </row>
    <row r="250" spans="1:3" x14ac:dyDescent="0.3">
      <c r="A250">
        <v>125668</v>
      </c>
      <c r="B250" t="s">
        <v>352</v>
      </c>
      <c r="C250" t="s">
        <v>126</v>
      </c>
    </row>
    <row r="251" spans="1:3" x14ac:dyDescent="0.3">
      <c r="A251">
        <v>125669</v>
      </c>
      <c r="B251" t="s">
        <v>353</v>
      </c>
      <c r="C251" t="s">
        <v>126</v>
      </c>
    </row>
    <row r="252" spans="1:3" x14ac:dyDescent="0.3">
      <c r="A252">
        <v>125670</v>
      </c>
      <c r="B252" t="s">
        <v>196</v>
      </c>
      <c r="C252" t="s">
        <v>126</v>
      </c>
    </row>
    <row r="253" spans="1:3" x14ac:dyDescent="0.3">
      <c r="A253">
        <v>125671</v>
      </c>
      <c r="B253" t="s">
        <v>354</v>
      </c>
      <c r="C253" t="s">
        <v>126</v>
      </c>
    </row>
    <row r="254" spans="1:3" x14ac:dyDescent="0.3">
      <c r="A254">
        <v>125672</v>
      </c>
      <c r="B254" t="s">
        <v>355</v>
      </c>
      <c r="C254" t="s">
        <v>126</v>
      </c>
    </row>
    <row r="255" spans="1:3" x14ac:dyDescent="0.3">
      <c r="A255">
        <v>125673</v>
      </c>
      <c r="B255" t="s">
        <v>356</v>
      </c>
      <c r="C255" t="s">
        <v>126</v>
      </c>
    </row>
    <row r="256" spans="1:3" x14ac:dyDescent="0.3">
      <c r="A256">
        <v>125674</v>
      </c>
      <c r="B256" t="s">
        <v>357</v>
      </c>
      <c r="C256" t="s">
        <v>126</v>
      </c>
    </row>
    <row r="257" spans="1:3" x14ac:dyDescent="0.3">
      <c r="A257">
        <v>125675</v>
      </c>
      <c r="B257" t="s">
        <v>358</v>
      </c>
      <c r="C257" t="s">
        <v>126</v>
      </c>
    </row>
    <row r="258" spans="1:3" x14ac:dyDescent="0.3">
      <c r="A258">
        <v>125676</v>
      </c>
      <c r="B258" t="s">
        <v>359</v>
      </c>
      <c r="C258" t="s">
        <v>126</v>
      </c>
    </row>
    <row r="259" spans="1:3" x14ac:dyDescent="0.3">
      <c r="A259">
        <v>125677</v>
      </c>
      <c r="B259" t="s">
        <v>360</v>
      </c>
      <c r="C259" t="s">
        <v>126</v>
      </c>
    </row>
    <row r="260" spans="1:3" x14ac:dyDescent="0.3">
      <c r="A260">
        <v>125678</v>
      </c>
      <c r="B260" t="s">
        <v>361</v>
      </c>
      <c r="C260" t="s">
        <v>126</v>
      </c>
    </row>
    <row r="261" spans="1:3" x14ac:dyDescent="0.3">
      <c r="A261">
        <v>125679</v>
      </c>
      <c r="B261" t="s">
        <v>362</v>
      </c>
      <c r="C261" t="s">
        <v>126</v>
      </c>
    </row>
    <row r="262" spans="1:3" x14ac:dyDescent="0.3">
      <c r="A262">
        <v>125680</v>
      </c>
      <c r="B262" t="s">
        <v>208</v>
      </c>
      <c r="C262" t="s">
        <v>126</v>
      </c>
    </row>
    <row r="263" spans="1:3" x14ac:dyDescent="0.3">
      <c r="A263">
        <v>125681</v>
      </c>
      <c r="B263" t="s">
        <v>363</v>
      </c>
      <c r="C263" t="s">
        <v>126</v>
      </c>
    </row>
    <row r="264" spans="1:3" x14ac:dyDescent="0.3">
      <c r="A264">
        <v>125682</v>
      </c>
      <c r="B264" t="s">
        <v>364</v>
      </c>
      <c r="C264" t="s">
        <v>126</v>
      </c>
    </row>
    <row r="265" spans="1:3" x14ac:dyDescent="0.3">
      <c r="A265">
        <v>125683</v>
      </c>
      <c r="B265" t="s">
        <v>365</v>
      </c>
      <c r="C265" t="s">
        <v>126</v>
      </c>
    </row>
    <row r="266" spans="1:3" x14ac:dyDescent="0.3">
      <c r="A266">
        <v>125684</v>
      </c>
      <c r="B266" t="s">
        <v>366</v>
      </c>
      <c r="C266" t="s">
        <v>129</v>
      </c>
    </row>
    <row r="267" spans="1:3" x14ac:dyDescent="0.3">
      <c r="A267">
        <v>125685</v>
      </c>
      <c r="B267" t="s">
        <v>367</v>
      </c>
      <c r="C267" t="s">
        <v>129</v>
      </c>
    </row>
    <row r="268" spans="1:3" x14ac:dyDescent="0.3">
      <c r="A268">
        <v>125686</v>
      </c>
      <c r="B268" t="s">
        <v>368</v>
      </c>
      <c r="C268" t="s">
        <v>129</v>
      </c>
    </row>
    <row r="269" spans="1:3" x14ac:dyDescent="0.3">
      <c r="A269">
        <v>125687</v>
      </c>
      <c r="B269" t="s">
        <v>369</v>
      </c>
      <c r="C269" t="s">
        <v>129</v>
      </c>
    </row>
    <row r="270" spans="1:3" x14ac:dyDescent="0.3">
      <c r="A270">
        <v>125688</v>
      </c>
      <c r="B270" t="s">
        <v>370</v>
      </c>
      <c r="C270" t="s">
        <v>129</v>
      </c>
    </row>
    <row r="271" spans="1:3" x14ac:dyDescent="0.3">
      <c r="A271">
        <v>125689</v>
      </c>
      <c r="B271" t="s">
        <v>371</v>
      </c>
      <c r="C271" t="s">
        <v>129</v>
      </c>
    </row>
    <row r="272" spans="1:3" x14ac:dyDescent="0.3">
      <c r="A272">
        <v>125690</v>
      </c>
      <c r="B272" t="s">
        <v>372</v>
      </c>
      <c r="C272" t="s">
        <v>129</v>
      </c>
    </row>
    <row r="273" spans="1:3" x14ac:dyDescent="0.3">
      <c r="A273">
        <v>125691</v>
      </c>
      <c r="B273" t="s">
        <v>373</v>
      </c>
      <c r="C273" t="s">
        <v>129</v>
      </c>
    </row>
    <row r="274" spans="1:3" x14ac:dyDescent="0.3">
      <c r="A274">
        <v>125692</v>
      </c>
      <c r="B274" t="s">
        <v>374</v>
      </c>
      <c r="C274" t="s">
        <v>129</v>
      </c>
    </row>
    <row r="275" spans="1:3" x14ac:dyDescent="0.3">
      <c r="A275">
        <v>125693</v>
      </c>
      <c r="B275" t="s">
        <v>375</v>
      </c>
      <c r="C275" t="s">
        <v>129</v>
      </c>
    </row>
    <row r="276" spans="1:3" x14ac:dyDescent="0.3">
      <c r="A276">
        <v>125694</v>
      </c>
      <c r="B276" t="s">
        <v>376</v>
      </c>
      <c r="C276" t="s">
        <v>129</v>
      </c>
    </row>
    <row r="277" spans="1:3" x14ac:dyDescent="0.3">
      <c r="A277">
        <v>125695</v>
      </c>
      <c r="B277" t="s">
        <v>377</v>
      </c>
      <c r="C277" t="s">
        <v>129</v>
      </c>
    </row>
    <row r="278" spans="1:3" x14ac:dyDescent="0.3">
      <c r="A278">
        <v>125696</v>
      </c>
      <c r="B278" t="s">
        <v>378</v>
      </c>
      <c r="C278" t="s">
        <v>129</v>
      </c>
    </row>
    <row r="279" spans="1:3" x14ac:dyDescent="0.3">
      <c r="A279">
        <v>125697</v>
      </c>
      <c r="B279" t="s">
        <v>379</v>
      </c>
      <c r="C279" t="s">
        <v>129</v>
      </c>
    </row>
    <row r="280" spans="1:3" x14ac:dyDescent="0.3">
      <c r="A280">
        <v>125698</v>
      </c>
      <c r="B280" t="s">
        <v>380</v>
      </c>
      <c r="C280" t="s">
        <v>129</v>
      </c>
    </row>
    <row r="281" spans="1:3" x14ac:dyDescent="0.3">
      <c r="A281">
        <v>125699</v>
      </c>
      <c r="B281" t="s">
        <v>381</v>
      </c>
      <c r="C281" t="s">
        <v>129</v>
      </c>
    </row>
    <row r="282" spans="1:3" x14ac:dyDescent="0.3">
      <c r="A282">
        <v>125700</v>
      </c>
      <c r="B282" t="s">
        <v>382</v>
      </c>
      <c r="C282" t="s">
        <v>129</v>
      </c>
    </row>
    <row r="283" spans="1:3" x14ac:dyDescent="0.3">
      <c r="A283">
        <v>125701</v>
      </c>
      <c r="B283" t="s">
        <v>383</v>
      </c>
      <c r="C283" t="s">
        <v>129</v>
      </c>
    </row>
    <row r="284" spans="1:3" x14ac:dyDescent="0.3">
      <c r="A284">
        <v>125702</v>
      </c>
      <c r="B284" t="s">
        <v>384</v>
      </c>
      <c r="C284" t="s">
        <v>129</v>
      </c>
    </row>
    <row r="285" spans="1:3" x14ac:dyDescent="0.3">
      <c r="A285">
        <v>125703</v>
      </c>
      <c r="B285" t="s">
        <v>385</v>
      </c>
      <c r="C285" t="s">
        <v>129</v>
      </c>
    </row>
    <row r="286" spans="1:3" x14ac:dyDescent="0.3">
      <c r="A286">
        <v>125704</v>
      </c>
      <c r="B286" t="s">
        <v>386</v>
      </c>
      <c r="C286" t="s">
        <v>129</v>
      </c>
    </row>
    <row r="287" spans="1:3" x14ac:dyDescent="0.3">
      <c r="A287">
        <v>125705</v>
      </c>
      <c r="B287" t="s">
        <v>387</v>
      </c>
      <c r="C287" t="s">
        <v>129</v>
      </c>
    </row>
    <row r="288" spans="1:3" x14ac:dyDescent="0.3">
      <c r="A288">
        <v>125706</v>
      </c>
      <c r="B288" t="s">
        <v>388</v>
      </c>
      <c r="C288" t="s">
        <v>129</v>
      </c>
    </row>
    <row r="289" spans="1:3" x14ac:dyDescent="0.3">
      <c r="A289">
        <v>125707</v>
      </c>
      <c r="B289" t="s">
        <v>389</v>
      </c>
      <c r="C289" t="s">
        <v>129</v>
      </c>
    </row>
    <row r="290" spans="1:3" x14ac:dyDescent="0.3">
      <c r="A290">
        <v>125708</v>
      </c>
      <c r="B290" t="s">
        <v>390</v>
      </c>
      <c r="C290" t="s">
        <v>129</v>
      </c>
    </row>
    <row r="291" spans="1:3" x14ac:dyDescent="0.3">
      <c r="A291">
        <v>196520</v>
      </c>
      <c r="B291" t="s">
        <v>391</v>
      </c>
      <c r="C291" t="s">
        <v>129</v>
      </c>
    </row>
    <row r="292" spans="1:3" x14ac:dyDescent="0.3">
      <c r="A292">
        <v>125709</v>
      </c>
      <c r="B292" t="s">
        <v>392</v>
      </c>
      <c r="C292" t="s">
        <v>134</v>
      </c>
    </row>
    <row r="293" spans="1:3" x14ac:dyDescent="0.3">
      <c r="A293">
        <v>125710</v>
      </c>
      <c r="B293" t="s">
        <v>393</v>
      </c>
      <c r="C293" t="s">
        <v>134</v>
      </c>
    </row>
    <row r="294" spans="1:3" x14ac:dyDescent="0.3">
      <c r="A294">
        <v>125711</v>
      </c>
      <c r="B294" t="s">
        <v>394</v>
      </c>
      <c r="C294" t="s">
        <v>134</v>
      </c>
    </row>
    <row r="295" spans="1:3" x14ac:dyDescent="0.3">
      <c r="A295">
        <v>125712</v>
      </c>
      <c r="B295" t="s">
        <v>395</v>
      </c>
      <c r="C295" t="s">
        <v>134</v>
      </c>
    </row>
    <row r="296" spans="1:3" x14ac:dyDescent="0.3">
      <c r="A296">
        <v>125713</v>
      </c>
      <c r="B296" t="s">
        <v>396</v>
      </c>
      <c r="C296" t="s">
        <v>134</v>
      </c>
    </row>
    <row r="297" spans="1:3" x14ac:dyDescent="0.3">
      <c r="A297">
        <v>125714</v>
      </c>
      <c r="B297" t="s">
        <v>397</v>
      </c>
      <c r="C297" t="s">
        <v>134</v>
      </c>
    </row>
    <row r="298" spans="1:3" x14ac:dyDescent="0.3">
      <c r="A298">
        <v>125715</v>
      </c>
      <c r="B298" t="s">
        <v>398</v>
      </c>
      <c r="C298" t="s">
        <v>134</v>
      </c>
    </row>
    <row r="299" spans="1:3" x14ac:dyDescent="0.3">
      <c r="A299">
        <v>125716</v>
      </c>
      <c r="B299" t="s">
        <v>399</v>
      </c>
      <c r="C299" t="s">
        <v>134</v>
      </c>
    </row>
    <row r="300" spans="1:3" x14ac:dyDescent="0.3">
      <c r="A300">
        <v>125717</v>
      </c>
      <c r="B300" t="s">
        <v>400</v>
      </c>
      <c r="C300" t="s">
        <v>134</v>
      </c>
    </row>
    <row r="301" spans="1:3" x14ac:dyDescent="0.3">
      <c r="A301">
        <v>125718</v>
      </c>
      <c r="B301" t="s">
        <v>401</v>
      </c>
      <c r="C301" t="s">
        <v>134</v>
      </c>
    </row>
    <row r="302" spans="1:3" x14ac:dyDescent="0.3">
      <c r="A302">
        <v>125719</v>
      </c>
      <c r="B302" t="s">
        <v>402</v>
      </c>
      <c r="C302" t="s">
        <v>134</v>
      </c>
    </row>
    <row r="303" spans="1:3" x14ac:dyDescent="0.3">
      <c r="A303">
        <v>125720</v>
      </c>
      <c r="B303" t="s">
        <v>403</v>
      </c>
      <c r="C303" t="s">
        <v>134</v>
      </c>
    </row>
    <row r="304" spans="1:3" x14ac:dyDescent="0.3">
      <c r="A304">
        <v>125721</v>
      </c>
      <c r="B304" t="s">
        <v>404</v>
      </c>
      <c r="C304" t="s">
        <v>134</v>
      </c>
    </row>
    <row r="305" spans="1:3" x14ac:dyDescent="0.3">
      <c r="A305">
        <v>125722</v>
      </c>
      <c r="B305" t="s">
        <v>405</v>
      </c>
      <c r="C305" t="s">
        <v>134</v>
      </c>
    </row>
    <row r="306" spans="1:3" x14ac:dyDescent="0.3">
      <c r="A306">
        <v>125723</v>
      </c>
      <c r="B306" t="s">
        <v>406</v>
      </c>
      <c r="C306" t="s">
        <v>134</v>
      </c>
    </row>
    <row r="307" spans="1:3" x14ac:dyDescent="0.3">
      <c r="A307">
        <v>125724</v>
      </c>
      <c r="B307" t="s">
        <v>407</v>
      </c>
      <c r="C307" t="s">
        <v>134</v>
      </c>
    </row>
    <row r="308" spans="1:3" x14ac:dyDescent="0.3">
      <c r="A308">
        <v>125725</v>
      </c>
      <c r="B308" t="s">
        <v>408</v>
      </c>
      <c r="C308" t="s">
        <v>134</v>
      </c>
    </row>
    <row r="309" spans="1:3" x14ac:dyDescent="0.3">
      <c r="A309">
        <v>125726</v>
      </c>
      <c r="B309" t="s">
        <v>409</v>
      </c>
      <c r="C309" t="s">
        <v>134</v>
      </c>
    </row>
    <row r="310" spans="1:3" x14ac:dyDescent="0.3">
      <c r="A310">
        <v>125727</v>
      </c>
      <c r="B310" t="s">
        <v>410</v>
      </c>
      <c r="C310" t="s">
        <v>134</v>
      </c>
    </row>
    <row r="311" spans="1:3" x14ac:dyDescent="0.3">
      <c r="A311">
        <v>125728</v>
      </c>
      <c r="B311" t="s">
        <v>411</v>
      </c>
      <c r="C311" t="s">
        <v>134</v>
      </c>
    </row>
    <row r="312" spans="1:3" x14ac:dyDescent="0.3">
      <c r="A312">
        <v>125729</v>
      </c>
      <c r="B312" t="s">
        <v>412</v>
      </c>
      <c r="C312" t="s">
        <v>134</v>
      </c>
    </row>
    <row r="313" spans="1:3" x14ac:dyDescent="0.3">
      <c r="A313">
        <v>125730</v>
      </c>
      <c r="B313" t="s">
        <v>413</v>
      </c>
      <c r="C313" t="s">
        <v>134</v>
      </c>
    </row>
    <row r="314" spans="1:3" x14ac:dyDescent="0.3">
      <c r="A314">
        <v>125731</v>
      </c>
      <c r="B314" t="s">
        <v>414</v>
      </c>
      <c r="C314" t="s">
        <v>134</v>
      </c>
    </row>
    <row r="315" spans="1:3" x14ac:dyDescent="0.3">
      <c r="A315">
        <v>196514</v>
      </c>
      <c r="B315" t="s">
        <v>415</v>
      </c>
      <c r="C315" t="s">
        <v>134</v>
      </c>
    </row>
    <row r="316" spans="1:3" x14ac:dyDescent="0.3">
      <c r="A316">
        <v>196523</v>
      </c>
      <c r="B316" t="s">
        <v>247</v>
      </c>
      <c r="C316" t="s">
        <v>134</v>
      </c>
    </row>
    <row r="317" spans="1:3" x14ac:dyDescent="0.3">
      <c r="A317">
        <v>196530</v>
      </c>
      <c r="B317" t="s">
        <v>416</v>
      </c>
      <c r="C317" t="s">
        <v>134</v>
      </c>
    </row>
    <row r="318" spans="1:3" x14ac:dyDescent="0.3">
      <c r="A318">
        <v>125732</v>
      </c>
      <c r="B318" t="s">
        <v>417</v>
      </c>
      <c r="C318" t="s">
        <v>142</v>
      </c>
    </row>
    <row r="319" spans="1:3" x14ac:dyDescent="0.3">
      <c r="A319">
        <v>125733</v>
      </c>
      <c r="B319" t="s">
        <v>418</v>
      </c>
      <c r="C319" t="s">
        <v>142</v>
      </c>
    </row>
    <row r="320" spans="1:3" x14ac:dyDescent="0.3">
      <c r="A320">
        <v>125734</v>
      </c>
      <c r="B320" t="s">
        <v>419</v>
      </c>
      <c r="C320" t="s">
        <v>142</v>
      </c>
    </row>
    <row r="321" spans="1:3" x14ac:dyDescent="0.3">
      <c r="A321">
        <v>125735</v>
      </c>
      <c r="B321" t="s">
        <v>420</v>
      </c>
      <c r="C321" t="s">
        <v>142</v>
      </c>
    </row>
    <row r="322" spans="1:3" x14ac:dyDescent="0.3">
      <c r="A322">
        <v>125736</v>
      </c>
      <c r="B322" t="s">
        <v>421</v>
      </c>
      <c r="C322" t="s">
        <v>142</v>
      </c>
    </row>
    <row r="323" spans="1:3" x14ac:dyDescent="0.3">
      <c r="A323">
        <v>125737</v>
      </c>
      <c r="B323" t="s">
        <v>422</v>
      </c>
      <c r="C323" t="s">
        <v>142</v>
      </c>
    </row>
    <row r="324" spans="1:3" x14ac:dyDescent="0.3">
      <c r="A324">
        <v>125738</v>
      </c>
      <c r="B324" t="s">
        <v>423</v>
      </c>
      <c r="C324" t="s">
        <v>142</v>
      </c>
    </row>
    <row r="325" spans="1:3" x14ac:dyDescent="0.3">
      <c r="A325">
        <v>125739</v>
      </c>
      <c r="B325" t="s">
        <v>424</v>
      </c>
      <c r="C325" t="s">
        <v>142</v>
      </c>
    </row>
    <row r="326" spans="1:3" x14ac:dyDescent="0.3">
      <c r="A326">
        <v>125740</v>
      </c>
      <c r="B326" t="s">
        <v>425</v>
      </c>
      <c r="C326" t="s">
        <v>142</v>
      </c>
    </row>
    <row r="327" spans="1:3" x14ac:dyDescent="0.3">
      <c r="A327">
        <v>125741</v>
      </c>
      <c r="B327" t="s">
        <v>426</v>
      </c>
      <c r="C327" t="s">
        <v>142</v>
      </c>
    </row>
    <row r="328" spans="1:3" x14ac:dyDescent="0.3">
      <c r="A328">
        <v>125742</v>
      </c>
      <c r="B328" t="s">
        <v>427</v>
      </c>
      <c r="C328" t="s">
        <v>142</v>
      </c>
    </row>
    <row r="329" spans="1:3" x14ac:dyDescent="0.3">
      <c r="A329">
        <v>125743</v>
      </c>
      <c r="B329" t="s">
        <v>428</v>
      </c>
      <c r="C329" t="s">
        <v>142</v>
      </c>
    </row>
    <row r="330" spans="1:3" x14ac:dyDescent="0.3">
      <c r="A330">
        <v>125744</v>
      </c>
      <c r="B330" t="s">
        <v>429</v>
      </c>
      <c r="C330" t="s">
        <v>142</v>
      </c>
    </row>
    <row r="331" spans="1:3" x14ac:dyDescent="0.3">
      <c r="A331">
        <v>125745</v>
      </c>
      <c r="B331" t="s">
        <v>430</v>
      </c>
      <c r="C331" t="s">
        <v>142</v>
      </c>
    </row>
    <row r="332" spans="1:3" x14ac:dyDescent="0.3">
      <c r="A332">
        <v>125746</v>
      </c>
      <c r="B332" t="s">
        <v>237</v>
      </c>
      <c r="C332" t="s">
        <v>142</v>
      </c>
    </row>
    <row r="333" spans="1:3" x14ac:dyDescent="0.3">
      <c r="A333">
        <v>125747</v>
      </c>
      <c r="B333" t="s">
        <v>207</v>
      </c>
      <c r="C333" t="s">
        <v>142</v>
      </c>
    </row>
    <row r="334" spans="1:3" x14ac:dyDescent="0.3">
      <c r="A334">
        <v>125748</v>
      </c>
      <c r="B334" t="s">
        <v>410</v>
      </c>
      <c r="C334" t="s">
        <v>142</v>
      </c>
    </row>
    <row r="335" spans="1:3" x14ac:dyDescent="0.3">
      <c r="A335">
        <v>125749</v>
      </c>
      <c r="B335" t="s">
        <v>431</v>
      </c>
      <c r="C335" t="s">
        <v>142</v>
      </c>
    </row>
    <row r="336" spans="1:3" x14ac:dyDescent="0.3">
      <c r="A336">
        <v>125750</v>
      </c>
      <c r="B336" t="s">
        <v>432</v>
      </c>
      <c r="C336" t="s">
        <v>142</v>
      </c>
    </row>
    <row r="337" spans="1:3" x14ac:dyDescent="0.3">
      <c r="A337">
        <v>125751</v>
      </c>
      <c r="B337" t="s">
        <v>433</v>
      </c>
      <c r="C337" t="s">
        <v>145</v>
      </c>
    </row>
    <row r="338" spans="1:3" x14ac:dyDescent="0.3">
      <c r="A338">
        <v>125752</v>
      </c>
      <c r="B338" t="s">
        <v>434</v>
      </c>
      <c r="C338" t="s">
        <v>145</v>
      </c>
    </row>
    <row r="339" spans="1:3" x14ac:dyDescent="0.3">
      <c r="A339">
        <v>125753</v>
      </c>
      <c r="B339" t="s">
        <v>435</v>
      </c>
      <c r="C339" t="s">
        <v>145</v>
      </c>
    </row>
    <row r="340" spans="1:3" x14ac:dyDescent="0.3">
      <c r="A340">
        <v>125754</v>
      </c>
      <c r="B340" t="s">
        <v>436</v>
      </c>
      <c r="C340" t="s">
        <v>145</v>
      </c>
    </row>
    <row r="341" spans="1:3" x14ac:dyDescent="0.3">
      <c r="A341">
        <v>125755</v>
      </c>
      <c r="B341" t="s">
        <v>437</v>
      </c>
      <c r="C341" t="s">
        <v>145</v>
      </c>
    </row>
    <row r="342" spans="1:3" x14ac:dyDescent="0.3">
      <c r="A342">
        <v>125756</v>
      </c>
      <c r="B342" t="s">
        <v>438</v>
      </c>
      <c r="C342" t="s">
        <v>145</v>
      </c>
    </row>
    <row r="343" spans="1:3" x14ac:dyDescent="0.3">
      <c r="A343">
        <v>125757</v>
      </c>
      <c r="B343" t="s">
        <v>439</v>
      </c>
      <c r="C343" t="s">
        <v>145</v>
      </c>
    </row>
    <row r="344" spans="1:3" x14ac:dyDescent="0.3">
      <c r="A344">
        <v>125758</v>
      </c>
      <c r="B344" t="s">
        <v>440</v>
      </c>
      <c r="C344" t="s">
        <v>145</v>
      </c>
    </row>
    <row r="345" spans="1:3" x14ac:dyDescent="0.3">
      <c r="A345">
        <v>125759</v>
      </c>
      <c r="B345" t="s">
        <v>441</v>
      </c>
      <c r="C345" t="s">
        <v>145</v>
      </c>
    </row>
    <row r="346" spans="1:3" x14ac:dyDescent="0.3">
      <c r="A346">
        <v>125760</v>
      </c>
      <c r="B346" t="s">
        <v>442</v>
      </c>
      <c r="C346" t="s">
        <v>145</v>
      </c>
    </row>
    <row r="347" spans="1:3" x14ac:dyDescent="0.3">
      <c r="A347">
        <v>125761</v>
      </c>
      <c r="B347" t="s">
        <v>443</v>
      </c>
      <c r="C347" t="s">
        <v>145</v>
      </c>
    </row>
    <row r="348" spans="1:3" x14ac:dyDescent="0.3">
      <c r="A348">
        <v>125762</v>
      </c>
      <c r="B348" t="s">
        <v>444</v>
      </c>
      <c r="C348" t="s">
        <v>145</v>
      </c>
    </row>
    <row r="349" spans="1:3" x14ac:dyDescent="0.3">
      <c r="A349">
        <v>125763</v>
      </c>
      <c r="B349" t="s">
        <v>445</v>
      </c>
      <c r="C349" t="s">
        <v>145</v>
      </c>
    </row>
    <row r="350" spans="1:3" x14ac:dyDescent="0.3">
      <c r="A350">
        <v>125764</v>
      </c>
      <c r="B350" t="s">
        <v>446</v>
      </c>
      <c r="C350" t="s">
        <v>145</v>
      </c>
    </row>
    <row r="351" spans="1:3" x14ac:dyDescent="0.3">
      <c r="A351">
        <v>125765</v>
      </c>
      <c r="B351" t="s">
        <v>447</v>
      </c>
      <c r="C351" t="s">
        <v>145</v>
      </c>
    </row>
    <row r="352" spans="1:3" x14ac:dyDescent="0.3">
      <c r="A352">
        <v>125766</v>
      </c>
      <c r="B352" t="s">
        <v>448</v>
      </c>
      <c r="C352" t="s">
        <v>145</v>
      </c>
    </row>
    <row r="353" spans="1:3" x14ac:dyDescent="0.3">
      <c r="A353">
        <v>125767</v>
      </c>
      <c r="B353" t="s">
        <v>449</v>
      </c>
      <c r="C353" t="s">
        <v>145</v>
      </c>
    </row>
    <row r="354" spans="1:3" x14ac:dyDescent="0.3">
      <c r="A354">
        <v>125768</v>
      </c>
      <c r="B354" t="s">
        <v>450</v>
      </c>
      <c r="C354" t="s">
        <v>145</v>
      </c>
    </row>
    <row r="355" spans="1:3" x14ac:dyDescent="0.3">
      <c r="A355">
        <v>125769</v>
      </c>
      <c r="B355" t="s">
        <v>451</v>
      </c>
      <c r="C355" t="s">
        <v>145</v>
      </c>
    </row>
    <row r="356" spans="1:3" x14ac:dyDescent="0.3">
      <c r="A356">
        <v>125770</v>
      </c>
      <c r="B356" t="s">
        <v>452</v>
      </c>
      <c r="C356" t="s">
        <v>145</v>
      </c>
    </row>
    <row r="357" spans="1:3" x14ac:dyDescent="0.3">
      <c r="A357">
        <v>125771</v>
      </c>
      <c r="B357" t="s">
        <v>453</v>
      </c>
      <c r="C357" t="s">
        <v>145</v>
      </c>
    </row>
    <row r="358" spans="1:3" x14ac:dyDescent="0.3">
      <c r="A358">
        <v>125772</v>
      </c>
      <c r="B358" t="s">
        <v>454</v>
      </c>
      <c r="C358" t="s">
        <v>145</v>
      </c>
    </row>
    <row r="359" spans="1:3" x14ac:dyDescent="0.3">
      <c r="A359">
        <v>125773</v>
      </c>
      <c r="B359" t="s">
        <v>455</v>
      </c>
      <c r="C359" t="s">
        <v>145</v>
      </c>
    </row>
    <row r="360" spans="1:3" x14ac:dyDescent="0.3">
      <c r="A360">
        <v>125774</v>
      </c>
      <c r="B360" t="s">
        <v>456</v>
      </c>
      <c r="C360" t="s">
        <v>145</v>
      </c>
    </row>
    <row r="361" spans="1:3" x14ac:dyDescent="0.3">
      <c r="A361">
        <v>125775</v>
      </c>
      <c r="B361" t="s">
        <v>406</v>
      </c>
      <c r="C361" t="s">
        <v>145</v>
      </c>
    </row>
    <row r="362" spans="1:3" x14ac:dyDescent="0.3">
      <c r="A362">
        <v>125776</v>
      </c>
      <c r="B362" t="s">
        <v>457</v>
      </c>
      <c r="C362" t="s">
        <v>145</v>
      </c>
    </row>
    <row r="363" spans="1:3" x14ac:dyDescent="0.3">
      <c r="A363">
        <v>125777</v>
      </c>
      <c r="B363" t="s">
        <v>387</v>
      </c>
      <c r="C363" t="s">
        <v>145</v>
      </c>
    </row>
    <row r="364" spans="1:3" x14ac:dyDescent="0.3">
      <c r="A364">
        <v>125778</v>
      </c>
      <c r="B364" t="s">
        <v>458</v>
      </c>
      <c r="C364" t="s">
        <v>145</v>
      </c>
    </row>
    <row r="365" spans="1:3" x14ac:dyDescent="0.3">
      <c r="A365">
        <v>125779</v>
      </c>
      <c r="B365" t="s">
        <v>459</v>
      </c>
      <c r="C365" t="s">
        <v>145</v>
      </c>
    </row>
    <row r="366" spans="1:3" x14ac:dyDescent="0.3">
      <c r="A366">
        <v>125780</v>
      </c>
      <c r="B366" t="s">
        <v>460</v>
      </c>
      <c r="C366" t="s">
        <v>145</v>
      </c>
    </row>
    <row r="367" spans="1:3" x14ac:dyDescent="0.3">
      <c r="A367">
        <v>125781</v>
      </c>
      <c r="B367" t="s">
        <v>461</v>
      </c>
      <c r="C367" t="s">
        <v>145</v>
      </c>
    </row>
    <row r="368" spans="1:3" x14ac:dyDescent="0.3">
      <c r="A368">
        <v>125782</v>
      </c>
      <c r="B368" t="s">
        <v>462</v>
      </c>
      <c r="C368" t="s">
        <v>152</v>
      </c>
    </row>
    <row r="369" spans="1:3" x14ac:dyDescent="0.3">
      <c r="A369">
        <v>125783</v>
      </c>
      <c r="B369" t="s">
        <v>463</v>
      </c>
      <c r="C369" t="s">
        <v>152</v>
      </c>
    </row>
    <row r="370" spans="1:3" x14ac:dyDescent="0.3">
      <c r="A370">
        <v>125784</v>
      </c>
      <c r="B370" t="s">
        <v>464</v>
      </c>
      <c r="C370" t="s">
        <v>152</v>
      </c>
    </row>
    <row r="371" spans="1:3" x14ac:dyDescent="0.3">
      <c r="A371">
        <v>125785</v>
      </c>
      <c r="B371" t="s">
        <v>441</v>
      </c>
      <c r="C371" t="s">
        <v>152</v>
      </c>
    </row>
    <row r="372" spans="1:3" x14ac:dyDescent="0.3">
      <c r="A372">
        <v>125786</v>
      </c>
      <c r="B372" t="s">
        <v>465</v>
      </c>
      <c r="C372" t="s">
        <v>152</v>
      </c>
    </row>
    <row r="373" spans="1:3" x14ac:dyDescent="0.3">
      <c r="A373">
        <v>125787</v>
      </c>
      <c r="B373" t="s">
        <v>466</v>
      </c>
      <c r="C373" t="s">
        <v>152</v>
      </c>
    </row>
    <row r="374" spans="1:3" x14ac:dyDescent="0.3">
      <c r="A374">
        <v>125788</v>
      </c>
      <c r="B374" t="s">
        <v>444</v>
      </c>
      <c r="C374" t="s">
        <v>152</v>
      </c>
    </row>
    <row r="375" spans="1:3" x14ac:dyDescent="0.3">
      <c r="A375">
        <v>125789</v>
      </c>
      <c r="B375" t="s">
        <v>467</v>
      </c>
      <c r="C375" t="s">
        <v>152</v>
      </c>
    </row>
    <row r="376" spans="1:3" x14ac:dyDescent="0.3">
      <c r="A376">
        <v>125790</v>
      </c>
      <c r="B376" t="s">
        <v>230</v>
      </c>
      <c r="C376" t="s">
        <v>152</v>
      </c>
    </row>
    <row r="377" spans="1:3" x14ac:dyDescent="0.3">
      <c r="A377">
        <v>125791</v>
      </c>
      <c r="B377" t="s">
        <v>468</v>
      </c>
      <c r="C377" t="s">
        <v>152</v>
      </c>
    </row>
    <row r="378" spans="1:3" x14ac:dyDescent="0.3">
      <c r="A378">
        <v>125792</v>
      </c>
      <c r="B378" t="s">
        <v>469</v>
      </c>
      <c r="C378" t="s">
        <v>152</v>
      </c>
    </row>
    <row r="379" spans="1:3" x14ac:dyDescent="0.3">
      <c r="A379">
        <v>125793</v>
      </c>
      <c r="B379" t="s">
        <v>470</v>
      </c>
      <c r="C379" t="s">
        <v>152</v>
      </c>
    </row>
    <row r="380" spans="1:3" x14ac:dyDescent="0.3">
      <c r="A380">
        <v>125794</v>
      </c>
      <c r="B380" t="s">
        <v>471</v>
      </c>
      <c r="C380" t="s">
        <v>152</v>
      </c>
    </row>
    <row r="381" spans="1:3" x14ac:dyDescent="0.3">
      <c r="A381">
        <v>125795</v>
      </c>
      <c r="B381" t="s">
        <v>472</v>
      </c>
      <c r="C381" t="s">
        <v>152</v>
      </c>
    </row>
    <row r="382" spans="1:3" x14ac:dyDescent="0.3">
      <c r="A382">
        <v>125796</v>
      </c>
      <c r="B382" t="s">
        <v>473</v>
      </c>
      <c r="C382" t="s">
        <v>152</v>
      </c>
    </row>
    <row r="383" spans="1:3" x14ac:dyDescent="0.3">
      <c r="A383">
        <v>125797</v>
      </c>
      <c r="B383" t="s">
        <v>474</v>
      </c>
      <c r="C383" t="s">
        <v>152</v>
      </c>
    </row>
    <row r="384" spans="1:3" x14ac:dyDescent="0.3">
      <c r="A384">
        <v>125798</v>
      </c>
      <c r="B384" t="s">
        <v>475</v>
      </c>
      <c r="C384" t="s">
        <v>152</v>
      </c>
    </row>
    <row r="385" spans="1:3" x14ac:dyDescent="0.3">
      <c r="A385">
        <v>125799</v>
      </c>
      <c r="B385" t="s">
        <v>476</v>
      </c>
      <c r="C385" t="s">
        <v>152</v>
      </c>
    </row>
    <row r="386" spans="1:3" x14ac:dyDescent="0.3">
      <c r="A386">
        <v>125800</v>
      </c>
      <c r="B386" t="s">
        <v>237</v>
      </c>
      <c r="C386" t="s">
        <v>152</v>
      </c>
    </row>
    <row r="387" spans="1:3" x14ac:dyDescent="0.3">
      <c r="A387">
        <v>125801</v>
      </c>
      <c r="B387" t="s">
        <v>477</v>
      </c>
      <c r="C387" t="s">
        <v>152</v>
      </c>
    </row>
    <row r="388" spans="1:3" x14ac:dyDescent="0.3">
      <c r="A388">
        <v>501386</v>
      </c>
      <c r="B388" t="s">
        <v>157</v>
      </c>
      <c r="C388" t="s">
        <v>152</v>
      </c>
    </row>
    <row r="389" spans="1:3" x14ac:dyDescent="0.3">
      <c r="A389">
        <v>125803</v>
      </c>
      <c r="B389" t="s">
        <v>478</v>
      </c>
      <c r="C389" t="s">
        <v>152</v>
      </c>
    </row>
    <row r="390" spans="1:3" x14ac:dyDescent="0.3">
      <c r="A390">
        <v>125804</v>
      </c>
      <c r="B390" t="s">
        <v>479</v>
      </c>
      <c r="C390" t="s">
        <v>152</v>
      </c>
    </row>
    <row r="391" spans="1:3" x14ac:dyDescent="0.3">
      <c r="A391">
        <v>125805</v>
      </c>
      <c r="B391" t="s">
        <v>480</v>
      </c>
      <c r="C391" t="s">
        <v>152</v>
      </c>
    </row>
    <row r="392" spans="1:3" x14ac:dyDescent="0.3">
      <c r="A392">
        <v>125806</v>
      </c>
      <c r="B392" t="s">
        <v>481</v>
      </c>
      <c r="C392" t="s">
        <v>152</v>
      </c>
    </row>
    <row r="393" spans="1:3" x14ac:dyDescent="0.3">
      <c r="A393">
        <v>125807</v>
      </c>
      <c r="B393" t="s">
        <v>482</v>
      </c>
      <c r="C393" t="s">
        <v>152</v>
      </c>
    </row>
    <row r="394" spans="1:3" x14ac:dyDescent="0.3">
      <c r="A394">
        <v>125808</v>
      </c>
      <c r="B394" t="s">
        <v>483</v>
      </c>
      <c r="C394" t="s">
        <v>152</v>
      </c>
    </row>
    <row r="395" spans="1:3" x14ac:dyDescent="0.3">
      <c r="A395">
        <v>125809</v>
      </c>
      <c r="B395" t="s">
        <v>484</v>
      </c>
      <c r="C395" t="s">
        <v>152</v>
      </c>
    </row>
    <row r="396" spans="1:3" x14ac:dyDescent="0.3">
      <c r="A396">
        <v>125810</v>
      </c>
      <c r="B396" t="s">
        <v>485</v>
      </c>
      <c r="C396" t="s">
        <v>152</v>
      </c>
    </row>
    <row r="397" spans="1:3" x14ac:dyDescent="0.3">
      <c r="A397">
        <v>196508</v>
      </c>
      <c r="B397" t="s">
        <v>486</v>
      </c>
      <c r="C397" t="s">
        <v>152</v>
      </c>
    </row>
    <row r="398" spans="1:3" x14ac:dyDescent="0.3">
      <c r="A398">
        <v>196526</v>
      </c>
      <c r="B398" t="s">
        <v>487</v>
      </c>
      <c r="C398" t="s">
        <v>152</v>
      </c>
    </row>
    <row r="399" spans="1:3" x14ac:dyDescent="0.3">
      <c r="A399">
        <v>196527</v>
      </c>
      <c r="B399" t="s">
        <v>488</v>
      </c>
      <c r="C399" t="s">
        <v>152</v>
      </c>
    </row>
    <row r="400" spans="1:3" x14ac:dyDescent="0.3">
      <c r="A400">
        <v>196528</v>
      </c>
      <c r="B400" t="s">
        <v>489</v>
      </c>
      <c r="C400" t="s">
        <v>152</v>
      </c>
    </row>
    <row r="401" spans="1:3" x14ac:dyDescent="0.3">
      <c r="A401">
        <v>125811</v>
      </c>
      <c r="B401" t="s">
        <v>490</v>
      </c>
      <c r="C401" t="s">
        <v>160</v>
      </c>
    </row>
    <row r="402" spans="1:3" x14ac:dyDescent="0.3">
      <c r="A402">
        <v>125812</v>
      </c>
      <c r="B402" t="s">
        <v>491</v>
      </c>
      <c r="C402" t="s">
        <v>160</v>
      </c>
    </row>
    <row r="403" spans="1:3" x14ac:dyDescent="0.3">
      <c r="A403">
        <v>125813</v>
      </c>
      <c r="B403" t="s">
        <v>492</v>
      </c>
      <c r="C403" t="s">
        <v>160</v>
      </c>
    </row>
    <row r="404" spans="1:3" x14ac:dyDescent="0.3">
      <c r="A404">
        <v>125814</v>
      </c>
      <c r="B404" t="s">
        <v>493</v>
      </c>
      <c r="C404" t="s">
        <v>160</v>
      </c>
    </row>
    <row r="405" spans="1:3" x14ac:dyDescent="0.3">
      <c r="A405">
        <v>125815</v>
      </c>
      <c r="B405" t="s">
        <v>494</v>
      </c>
      <c r="C405" t="s">
        <v>160</v>
      </c>
    </row>
    <row r="406" spans="1:3" x14ac:dyDescent="0.3">
      <c r="A406">
        <v>125816</v>
      </c>
      <c r="B406" t="s">
        <v>495</v>
      </c>
      <c r="C406" t="s">
        <v>160</v>
      </c>
    </row>
    <row r="407" spans="1:3" x14ac:dyDescent="0.3">
      <c r="A407">
        <v>125817</v>
      </c>
      <c r="B407" t="s">
        <v>369</v>
      </c>
      <c r="C407" t="s">
        <v>160</v>
      </c>
    </row>
    <row r="408" spans="1:3" x14ac:dyDescent="0.3">
      <c r="A408">
        <v>125818</v>
      </c>
      <c r="B408" t="s">
        <v>496</v>
      </c>
      <c r="C408" t="s">
        <v>160</v>
      </c>
    </row>
    <row r="409" spans="1:3" x14ac:dyDescent="0.3">
      <c r="A409">
        <v>125819</v>
      </c>
      <c r="B409" t="s">
        <v>497</v>
      </c>
      <c r="C409" t="s">
        <v>160</v>
      </c>
    </row>
    <row r="410" spans="1:3" x14ac:dyDescent="0.3">
      <c r="A410">
        <v>125820</v>
      </c>
      <c r="B410" t="s">
        <v>498</v>
      </c>
      <c r="C410" t="s">
        <v>160</v>
      </c>
    </row>
    <row r="411" spans="1:3" x14ac:dyDescent="0.3">
      <c r="A411">
        <v>125821</v>
      </c>
      <c r="B411" t="s">
        <v>499</v>
      </c>
      <c r="C411" t="s">
        <v>160</v>
      </c>
    </row>
    <row r="412" spans="1:3" x14ac:dyDescent="0.3">
      <c r="A412">
        <v>125822</v>
      </c>
      <c r="B412" t="s">
        <v>500</v>
      </c>
      <c r="C412" t="s">
        <v>160</v>
      </c>
    </row>
    <row r="413" spans="1:3" x14ac:dyDescent="0.3">
      <c r="A413">
        <v>125823</v>
      </c>
      <c r="B413" t="s">
        <v>501</v>
      </c>
      <c r="C413" t="s">
        <v>160</v>
      </c>
    </row>
    <row r="414" spans="1:3" x14ac:dyDescent="0.3">
      <c r="A414">
        <v>125824</v>
      </c>
      <c r="B414" t="s">
        <v>502</v>
      </c>
      <c r="C414" t="s">
        <v>160</v>
      </c>
    </row>
    <row r="415" spans="1:3" x14ac:dyDescent="0.3">
      <c r="A415">
        <v>125825</v>
      </c>
      <c r="B415" t="s">
        <v>503</v>
      </c>
      <c r="C415" t="s">
        <v>160</v>
      </c>
    </row>
    <row r="416" spans="1:3" x14ac:dyDescent="0.3">
      <c r="A416">
        <v>125826</v>
      </c>
      <c r="B416" t="s">
        <v>252</v>
      </c>
      <c r="C416" t="s">
        <v>160</v>
      </c>
    </row>
    <row r="417" spans="1:3" x14ac:dyDescent="0.3">
      <c r="A417">
        <v>125827</v>
      </c>
      <c r="B417" t="s">
        <v>504</v>
      </c>
      <c r="C417" t="s">
        <v>160</v>
      </c>
    </row>
    <row r="418" spans="1:3" x14ac:dyDescent="0.3">
      <c r="A418">
        <v>125828</v>
      </c>
      <c r="B418" t="s">
        <v>505</v>
      </c>
      <c r="C418" t="s">
        <v>160</v>
      </c>
    </row>
    <row r="419" spans="1:3" x14ac:dyDescent="0.3">
      <c r="A419">
        <v>125829</v>
      </c>
      <c r="B419" t="s">
        <v>506</v>
      </c>
      <c r="C419" t="s">
        <v>160</v>
      </c>
    </row>
    <row r="420" spans="1:3" x14ac:dyDescent="0.3">
      <c r="A420">
        <v>125830</v>
      </c>
      <c r="B420" t="s">
        <v>507</v>
      </c>
      <c r="C420" t="s">
        <v>160</v>
      </c>
    </row>
    <row r="421" spans="1:3" x14ac:dyDescent="0.3">
      <c r="A421">
        <v>125831</v>
      </c>
      <c r="B421" t="s">
        <v>508</v>
      </c>
      <c r="C421" t="s">
        <v>160</v>
      </c>
    </row>
    <row r="422" spans="1:3" x14ac:dyDescent="0.3">
      <c r="A422">
        <v>125832</v>
      </c>
      <c r="B422" t="s">
        <v>509</v>
      </c>
      <c r="C422" t="s">
        <v>160</v>
      </c>
    </row>
    <row r="423" spans="1:3" x14ac:dyDescent="0.3">
      <c r="A423">
        <v>125833</v>
      </c>
      <c r="B423" t="s">
        <v>510</v>
      </c>
      <c r="C423" t="s">
        <v>160</v>
      </c>
    </row>
    <row r="424" spans="1:3" x14ac:dyDescent="0.3">
      <c r="A424">
        <v>125835</v>
      </c>
      <c r="B424" t="s">
        <v>511</v>
      </c>
      <c r="C424" t="s">
        <v>160</v>
      </c>
    </row>
    <row r="425" spans="1:3" x14ac:dyDescent="0.3">
      <c r="A425">
        <v>125836</v>
      </c>
      <c r="B425" t="s">
        <v>406</v>
      </c>
      <c r="C425" t="s">
        <v>160</v>
      </c>
    </row>
    <row r="426" spans="1:3" x14ac:dyDescent="0.3">
      <c r="A426">
        <v>125837</v>
      </c>
      <c r="B426" t="s">
        <v>512</v>
      </c>
      <c r="C426" t="s">
        <v>160</v>
      </c>
    </row>
    <row r="427" spans="1:3" x14ac:dyDescent="0.3">
      <c r="A427">
        <v>125838</v>
      </c>
      <c r="B427" t="s">
        <v>513</v>
      </c>
      <c r="C427" t="s">
        <v>160</v>
      </c>
    </row>
    <row r="428" spans="1:3" x14ac:dyDescent="0.3">
      <c r="A428">
        <v>125839</v>
      </c>
      <c r="B428" t="s">
        <v>514</v>
      </c>
      <c r="C428" t="s">
        <v>160</v>
      </c>
    </row>
    <row r="429" spans="1:3" x14ac:dyDescent="0.3">
      <c r="A429">
        <v>125840</v>
      </c>
      <c r="B429" t="s">
        <v>515</v>
      </c>
      <c r="C429" t="s">
        <v>160</v>
      </c>
    </row>
    <row r="430" spans="1:3" x14ac:dyDescent="0.3">
      <c r="A430">
        <v>125841</v>
      </c>
      <c r="B430" t="s">
        <v>516</v>
      </c>
      <c r="C430" t="s">
        <v>160</v>
      </c>
    </row>
    <row r="431" spans="1:3" x14ac:dyDescent="0.3">
      <c r="A431">
        <v>125842</v>
      </c>
      <c r="B431" t="s">
        <v>517</v>
      </c>
      <c r="C431" t="s">
        <v>166</v>
      </c>
    </row>
    <row r="432" spans="1:3" x14ac:dyDescent="0.3">
      <c r="A432">
        <v>125843</v>
      </c>
      <c r="B432" t="s">
        <v>518</v>
      </c>
      <c r="C432" t="s">
        <v>166</v>
      </c>
    </row>
    <row r="433" spans="1:3" x14ac:dyDescent="0.3">
      <c r="A433">
        <v>125844</v>
      </c>
      <c r="B433" t="s">
        <v>519</v>
      </c>
      <c r="C433" t="s">
        <v>166</v>
      </c>
    </row>
    <row r="434" spans="1:3" x14ac:dyDescent="0.3">
      <c r="A434">
        <v>125845</v>
      </c>
      <c r="B434" t="s">
        <v>520</v>
      </c>
      <c r="C434" t="s">
        <v>166</v>
      </c>
    </row>
    <row r="435" spans="1:3" x14ac:dyDescent="0.3">
      <c r="A435">
        <v>125846</v>
      </c>
      <c r="B435" t="s">
        <v>521</v>
      </c>
      <c r="C435" t="s">
        <v>166</v>
      </c>
    </row>
    <row r="436" spans="1:3" x14ac:dyDescent="0.3">
      <c r="A436">
        <v>125847</v>
      </c>
      <c r="B436" t="s">
        <v>522</v>
      </c>
      <c r="C436" t="s">
        <v>166</v>
      </c>
    </row>
    <row r="437" spans="1:3" x14ac:dyDescent="0.3">
      <c r="A437">
        <v>125848</v>
      </c>
      <c r="B437" t="s">
        <v>523</v>
      </c>
      <c r="C437" t="s">
        <v>166</v>
      </c>
    </row>
    <row r="438" spans="1:3" x14ac:dyDescent="0.3">
      <c r="A438">
        <v>125849</v>
      </c>
      <c r="B438" t="s">
        <v>524</v>
      </c>
      <c r="C438" t="s">
        <v>166</v>
      </c>
    </row>
    <row r="439" spans="1:3" x14ac:dyDescent="0.3">
      <c r="A439">
        <v>125850</v>
      </c>
      <c r="B439" t="s">
        <v>525</v>
      </c>
      <c r="C439" t="s">
        <v>166</v>
      </c>
    </row>
    <row r="440" spans="1:3" x14ac:dyDescent="0.3">
      <c r="A440">
        <v>125851</v>
      </c>
      <c r="B440" t="s">
        <v>526</v>
      </c>
      <c r="C440" t="s">
        <v>166</v>
      </c>
    </row>
    <row r="441" spans="1:3" x14ac:dyDescent="0.3">
      <c r="A441">
        <v>125852</v>
      </c>
      <c r="B441" t="s">
        <v>527</v>
      </c>
      <c r="C441" t="s">
        <v>166</v>
      </c>
    </row>
    <row r="442" spans="1:3" x14ac:dyDescent="0.3">
      <c r="A442">
        <v>125853</v>
      </c>
      <c r="B442" t="s">
        <v>528</v>
      </c>
      <c r="C442" t="s">
        <v>166</v>
      </c>
    </row>
    <row r="443" spans="1:3" x14ac:dyDescent="0.3">
      <c r="A443">
        <v>125854</v>
      </c>
      <c r="B443" t="s">
        <v>529</v>
      </c>
      <c r="C443" t="s">
        <v>166</v>
      </c>
    </row>
    <row r="444" spans="1:3" x14ac:dyDescent="0.3">
      <c r="A444">
        <v>125855</v>
      </c>
      <c r="B444" t="s">
        <v>530</v>
      </c>
      <c r="C444" t="s">
        <v>166</v>
      </c>
    </row>
    <row r="445" spans="1:3" x14ac:dyDescent="0.3">
      <c r="A445">
        <v>125856</v>
      </c>
      <c r="B445" t="s">
        <v>531</v>
      </c>
      <c r="C445" t="s">
        <v>170</v>
      </c>
    </row>
    <row r="446" spans="1:3" x14ac:dyDescent="0.3">
      <c r="A446">
        <v>125857</v>
      </c>
      <c r="B446" t="s">
        <v>532</v>
      </c>
      <c r="C446" t="s">
        <v>170</v>
      </c>
    </row>
    <row r="447" spans="1:3" x14ac:dyDescent="0.3">
      <c r="A447">
        <v>125858</v>
      </c>
      <c r="B447" t="s">
        <v>533</v>
      </c>
      <c r="C447" t="s">
        <v>170</v>
      </c>
    </row>
    <row r="448" spans="1:3" x14ac:dyDescent="0.3">
      <c r="A448">
        <v>125859</v>
      </c>
      <c r="B448" t="s">
        <v>369</v>
      </c>
      <c r="C448" t="s">
        <v>170</v>
      </c>
    </row>
    <row r="449" spans="1:3" x14ac:dyDescent="0.3">
      <c r="A449">
        <v>125860</v>
      </c>
      <c r="B449" t="s">
        <v>534</v>
      </c>
      <c r="C449" t="s">
        <v>170</v>
      </c>
    </row>
    <row r="450" spans="1:3" x14ac:dyDescent="0.3">
      <c r="A450">
        <v>125861</v>
      </c>
      <c r="B450" t="s">
        <v>535</v>
      </c>
      <c r="C450" t="s">
        <v>170</v>
      </c>
    </row>
    <row r="451" spans="1:3" x14ac:dyDescent="0.3">
      <c r="A451">
        <v>125862</v>
      </c>
      <c r="B451" t="s">
        <v>536</v>
      </c>
      <c r="C451" t="s">
        <v>170</v>
      </c>
    </row>
    <row r="452" spans="1:3" x14ac:dyDescent="0.3">
      <c r="A452">
        <v>125863</v>
      </c>
      <c r="B452" t="s">
        <v>537</v>
      </c>
      <c r="C452" t="s">
        <v>170</v>
      </c>
    </row>
    <row r="453" spans="1:3" x14ac:dyDescent="0.3">
      <c r="A453">
        <v>125864</v>
      </c>
      <c r="B453" t="s">
        <v>538</v>
      </c>
      <c r="C453" t="s">
        <v>170</v>
      </c>
    </row>
    <row r="454" spans="1:3" x14ac:dyDescent="0.3">
      <c r="A454">
        <v>125865</v>
      </c>
      <c r="B454" t="s">
        <v>539</v>
      </c>
      <c r="C454" t="s">
        <v>170</v>
      </c>
    </row>
    <row r="455" spans="1:3" x14ac:dyDescent="0.3">
      <c r="A455">
        <v>125866</v>
      </c>
      <c r="B455" t="s">
        <v>540</v>
      </c>
      <c r="C455" t="s">
        <v>170</v>
      </c>
    </row>
    <row r="456" spans="1:3" x14ac:dyDescent="0.3">
      <c r="A456">
        <v>125867</v>
      </c>
      <c r="B456" t="s">
        <v>541</v>
      </c>
      <c r="C456" t="s">
        <v>170</v>
      </c>
    </row>
    <row r="457" spans="1:3" x14ac:dyDescent="0.3">
      <c r="A457">
        <v>125868</v>
      </c>
      <c r="B457" t="s">
        <v>542</v>
      </c>
      <c r="C457" t="s">
        <v>170</v>
      </c>
    </row>
    <row r="458" spans="1:3" x14ac:dyDescent="0.3">
      <c r="A458">
        <v>125869</v>
      </c>
      <c r="B458" t="s">
        <v>379</v>
      </c>
      <c r="C458" t="s">
        <v>170</v>
      </c>
    </row>
    <row r="459" spans="1:3" x14ac:dyDescent="0.3">
      <c r="A459">
        <v>125870</v>
      </c>
      <c r="B459" t="s">
        <v>543</v>
      </c>
      <c r="C459" t="s">
        <v>170</v>
      </c>
    </row>
    <row r="460" spans="1:3" x14ac:dyDescent="0.3">
      <c r="A460">
        <v>125871</v>
      </c>
      <c r="B460" t="s">
        <v>544</v>
      </c>
      <c r="C460" t="s">
        <v>170</v>
      </c>
    </row>
    <row r="461" spans="1:3" x14ac:dyDescent="0.3">
      <c r="A461">
        <v>125872</v>
      </c>
      <c r="B461" t="s">
        <v>526</v>
      </c>
      <c r="C461" t="s">
        <v>170</v>
      </c>
    </row>
    <row r="462" spans="1:3" x14ac:dyDescent="0.3">
      <c r="A462">
        <v>125873</v>
      </c>
      <c r="B462" t="s">
        <v>545</v>
      </c>
      <c r="C462" t="s">
        <v>170</v>
      </c>
    </row>
    <row r="463" spans="1:3" x14ac:dyDescent="0.3">
      <c r="A463">
        <v>125874</v>
      </c>
      <c r="B463" t="s">
        <v>546</v>
      </c>
      <c r="C463" t="s">
        <v>170</v>
      </c>
    </row>
    <row r="464" spans="1:3" x14ac:dyDescent="0.3">
      <c r="A464">
        <v>125875</v>
      </c>
      <c r="B464" t="s">
        <v>547</v>
      </c>
      <c r="C464" t="s">
        <v>170</v>
      </c>
    </row>
    <row r="465" spans="1:3" x14ac:dyDescent="0.3">
      <c r="A465">
        <v>125876</v>
      </c>
      <c r="B465" t="s">
        <v>548</v>
      </c>
      <c r="C465" t="s">
        <v>170</v>
      </c>
    </row>
    <row r="466" spans="1:3" x14ac:dyDescent="0.3">
      <c r="A466">
        <v>125877</v>
      </c>
      <c r="B466" t="s">
        <v>549</v>
      </c>
      <c r="C466" t="s">
        <v>170</v>
      </c>
    </row>
    <row r="467" spans="1:3" x14ac:dyDescent="0.3">
      <c r="A467">
        <v>125878</v>
      </c>
      <c r="B467" t="s">
        <v>550</v>
      </c>
      <c r="C467" t="s">
        <v>170</v>
      </c>
    </row>
    <row r="468" spans="1:3" x14ac:dyDescent="0.3">
      <c r="A468">
        <v>125879</v>
      </c>
      <c r="B468" t="s">
        <v>406</v>
      </c>
      <c r="C468" t="s">
        <v>170</v>
      </c>
    </row>
    <row r="469" spans="1:3" x14ac:dyDescent="0.3">
      <c r="A469">
        <v>125880</v>
      </c>
      <c r="B469" t="s">
        <v>551</v>
      </c>
      <c r="C469" t="s">
        <v>170</v>
      </c>
    </row>
    <row r="470" spans="1:3" x14ac:dyDescent="0.3">
      <c r="A470">
        <v>125881</v>
      </c>
      <c r="B470" t="s">
        <v>552</v>
      </c>
      <c r="C470" t="s">
        <v>170</v>
      </c>
    </row>
    <row r="471" spans="1:3" x14ac:dyDescent="0.3">
      <c r="A471">
        <v>125882</v>
      </c>
      <c r="B471" t="s">
        <v>553</v>
      </c>
      <c r="C471" t="s">
        <v>170</v>
      </c>
    </row>
    <row r="472" spans="1:3" x14ac:dyDescent="0.3">
      <c r="A472">
        <v>125883</v>
      </c>
      <c r="B472" t="s">
        <v>554</v>
      </c>
      <c r="C472" t="s">
        <v>170</v>
      </c>
    </row>
    <row r="473" spans="1:3" x14ac:dyDescent="0.3">
      <c r="A473">
        <v>125884</v>
      </c>
      <c r="B473" t="s">
        <v>555</v>
      </c>
      <c r="C473" t="s">
        <v>170</v>
      </c>
    </row>
    <row r="474" spans="1:3" x14ac:dyDescent="0.3">
      <c r="A474">
        <v>125885</v>
      </c>
      <c r="B474" t="s">
        <v>556</v>
      </c>
      <c r="C474" t="s">
        <v>170</v>
      </c>
    </row>
    <row r="475" spans="1:3" x14ac:dyDescent="0.3">
      <c r="A475">
        <v>196505</v>
      </c>
      <c r="B475" t="s">
        <v>557</v>
      </c>
      <c r="C475" t="s">
        <v>170</v>
      </c>
    </row>
    <row r="476" spans="1:3" x14ac:dyDescent="0.3">
      <c r="A476">
        <v>196506</v>
      </c>
      <c r="B476" t="s">
        <v>486</v>
      </c>
      <c r="C476" t="s">
        <v>170</v>
      </c>
    </row>
    <row r="477" spans="1:3" x14ac:dyDescent="0.3">
      <c r="A477">
        <v>196516</v>
      </c>
      <c r="B477" t="s">
        <v>558</v>
      </c>
      <c r="C477" t="s">
        <v>170</v>
      </c>
    </row>
    <row r="478" spans="1:3" x14ac:dyDescent="0.3">
      <c r="A478">
        <v>196522</v>
      </c>
      <c r="B478" t="s">
        <v>559</v>
      </c>
      <c r="C478" t="s">
        <v>170</v>
      </c>
    </row>
    <row r="479" spans="1:3" x14ac:dyDescent="0.3">
      <c r="A479">
        <v>196525</v>
      </c>
      <c r="B479" t="s">
        <v>560</v>
      </c>
      <c r="C479" t="s">
        <v>170</v>
      </c>
    </row>
    <row r="480" spans="1:3" x14ac:dyDescent="0.3">
      <c r="A480">
        <v>125886</v>
      </c>
      <c r="B480" t="s">
        <v>268</v>
      </c>
      <c r="C480" t="s">
        <v>179</v>
      </c>
    </row>
    <row r="481" spans="1:3" x14ac:dyDescent="0.3">
      <c r="A481">
        <v>125887</v>
      </c>
      <c r="B481" t="s">
        <v>561</v>
      </c>
      <c r="C481" t="s">
        <v>179</v>
      </c>
    </row>
    <row r="482" spans="1:3" x14ac:dyDescent="0.3">
      <c r="A482">
        <v>125888</v>
      </c>
      <c r="B482" t="s">
        <v>562</v>
      </c>
      <c r="C482" t="s">
        <v>179</v>
      </c>
    </row>
    <row r="483" spans="1:3" x14ac:dyDescent="0.3">
      <c r="A483">
        <v>125889</v>
      </c>
      <c r="B483" t="s">
        <v>563</v>
      </c>
      <c r="C483" t="s">
        <v>179</v>
      </c>
    </row>
    <row r="484" spans="1:3" x14ac:dyDescent="0.3">
      <c r="A484">
        <v>125890</v>
      </c>
      <c r="B484" t="s">
        <v>564</v>
      </c>
      <c r="C484" t="s">
        <v>179</v>
      </c>
    </row>
    <row r="485" spans="1:3" x14ac:dyDescent="0.3">
      <c r="A485">
        <v>125891</v>
      </c>
      <c r="B485" t="s">
        <v>565</v>
      </c>
      <c r="C485" t="s">
        <v>179</v>
      </c>
    </row>
    <row r="486" spans="1:3" x14ac:dyDescent="0.3">
      <c r="A486">
        <v>125893</v>
      </c>
      <c r="B486" t="s">
        <v>566</v>
      </c>
      <c r="C486" t="s">
        <v>179</v>
      </c>
    </row>
    <row r="487" spans="1:3" x14ac:dyDescent="0.3">
      <c r="A487">
        <v>125894</v>
      </c>
      <c r="B487" t="s">
        <v>567</v>
      </c>
      <c r="C487" t="s">
        <v>179</v>
      </c>
    </row>
    <row r="488" spans="1:3" x14ac:dyDescent="0.3">
      <c r="A488">
        <v>125895</v>
      </c>
      <c r="B488" t="s">
        <v>568</v>
      </c>
      <c r="C488" t="s">
        <v>179</v>
      </c>
    </row>
    <row r="489" spans="1:3" x14ac:dyDescent="0.3">
      <c r="A489">
        <v>125896</v>
      </c>
      <c r="B489" t="s">
        <v>569</v>
      </c>
      <c r="C489" t="s">
        <v>179</v>
      </c>
    </row>
    <row r="490" spans="1:3" x14ac:dyDescent="0.3">
      <c r="A490">
        <v>125897</v>
      </c>
      <c r="B490" t="s">
        <v>570</v>
      </c>
      <c r="C490" t="s">
        <v>179</v>
      </c>
    </row>
    <row r="491" spans="1:3" x14ac:dyDescent="0.3">
      <c r="A491">
        <v>125898</v>
      </c>
      <c r="B491" t="s">
        <v>571</v>
      </c>
      <c r="C491" t="s">
        <v>179</v>
      </c>
    </row>
    <row r="492" spans="1:3" x14ac:dyDescent="0.3">
      <c r="A492">
        <v>125899</v>
      </c>
      <c r="B492" t="s">
        <v>406</v>
      </c>
      <c r="C492" t="s">
        <v>179</v>
      </c>
    </row>
    <row r="493" spans="1:3" x14ac:dyDescent="0.3">
      <c r="A493">
        <v>125900</v>
      </c>
      <c r="B493" t="s">
        <v>387</v>
      </c>
      <c r="C493" t="s">
        <v>179</v>
      </c>
    </row>
    <row r="494" spans="1:3" x14ac:dyDescent="0.3">
      <c r="A494">
        <v>125901</v>
      </c>
      <c r="B494" t="s">
        <v>572</v>
      </c>
      <c r="C494" t="s">
        <v>179</v>
      </c>
    </row>
    <row r="495" spans="1:3" x14ac:dyDescent="0.3">
      <c r="A495">
        <v>125902</v>
      </c>
      <c r="B495" t="s">
        <v>573</v>
      </c>
      <c r="C495" t="s">
        <v>179</v>
      </c>
    </row>
    <row r="496" spans="1:3" x14ac:dyDescent="0.3">
      <c r="A496">
        <v>125903</v>
      </c>
      <c r="B496" t="s">
        <v>574</v>
      </c>
      <c r="C496" t="s">
        <v>179</v>
      </c>
    </row>
    <row r="497" spans="1:3" x14ac:dyDescent="0.3">
      <c r="A497">
        <v>125904</v>
      </c>
      <c r="B497" t="s">
        <v>575</v>
      </c>
      <c r="C497" t="s">
        <v>179</v>
      </c>
    </row>
    <row r="498" spans="1:3" x14ac:dyDescent="0.3">
      <c r="A498">
        <v>125905</v>
      </c>
      <c r="B498" t="s">
        <v>576</v>
      </c>
      <c r="C498" t="s">
        <v>179</v>
      </c>
    </row>
    <row r="499" spans="1:3" x14ac:dyDescent="0.3">
      <c r="A499">
        <v>125906</v>
      </c>
      <c r="B499" t="s">
        <v>577</v>
      </c>
      <c r="C499" t="s">
        <v>179</v>
      </c>
    </row>
    <row r="500" spans="1:3" x14ac:dyDescent="0.3">
      <c r="A500">
        <v>125907</v>
      </c>
      <c r="B500" t="s">
        <v>578</v>
      </c>
      <c r="C500" t="s">
        <v>179</v>
      </c>
    </row>
    <row r="501" spans="1:3" x14ac:dyDescent="0.3">
      <c r="A501">
        <v>125908</v>
      </c>
      <c r="B501" t="s">
        <v>579</v>
      </c>
      <c r="C501" t="s">
        <v>179</v>
      </c>
    </row>
    <row r="502" spans="1:3" x14ac:dyDescent="0.3">
      <c r="A502">
        <v>125909</v>
      </c>
      <c r="B502" t="s">
        <v>580</v>
      </c>
      <c r="C502" t="s">
        <v>179</v>
      </c>
    </row>
    <row r="503" spans="1:3" x14ac:dyDescent="0.3">
      <c r="A503">
        <v>125910</v>
      </c>
      <c r="B503" t="s">
        <v>581</v>
      </c>
      <c r="C503" t="s">
        <v>179</v>
      </c>
    </row>
    <row r="504" spans="1:3" x14ac:dyDescent="0.3">
      <c r="A504">
        <v>196504</v>
      </c>
      <c r="B504" t="s">
        <v>582</v>
      </c>
      <c r="C504" t="s">
        <v>179</v>
      </c>
    </row>
    <row r="505" spans="1:3" x14ac:dyDescent="0.3">
      <c r="A505">
        <v>196517</v>
      </c>
      <c r="B505" t="s">
        <v>583</v>
      </c>
      <c r="C505" t="s">
        <v>179</v>
      </c>
    </row>
    <row r="506" spans="1:3" x14ac:dyDescent="0.3">
      <c r="A506">
        <v>196524</v>
      </c>
      <c r="B506" t="s">
        <v>584</v>
      </c>
      <c r="C506" t="s">
        <v>179</v>
      </c>
    </row>
    <row r="507" spans="1:3" x14ac:dyDescent="0.3">
      <c r="A507">
        <v>196529</v>
      </c>
      <c r="B507" t="s">
        <v>585</v>
      </c>
      <c r="C507" t="s">
        <v>179</v>
      </c>
    </row>
  </sheetData>
  <sheetProtection algorithmName="SHA-512" hashValue="glWvErSoJsl58/C1UV1ykAb79DUjEsu1kGbHDwpWlHsXQdYckB1PlAxy8jS/Gvvz8ITFiwj6ruReSkzYytzQrA==" saltValue="WYd3TjfnMwzZ6K+FioH5y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Encoding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Jekyll Cadungog</dc:creator>
  <cp:lastModifiedBy>Jekyll Cadungog</cp:lastModifiedBy>
  <cp:lastPrinted>2023-10-19T00:50:34Z</cp:lastPrinted>
  <dcterms:created xsi:type="dcterms:W3CDTF">2023-09-13T03:04:26Z</dcterms:created>
  <dcterms:modified xsi:type="dcterms:W3CDTF">2024-03-12T04:02:25Z</dcterms:modified>
</cp:coreProperties>
</file>